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6035" yWindow="1470" windowWidth="37995" windowHeight="11865" tabRatio="943"/>
  </bookViews>
  <sheets>
    <sheet name="All" sheetId="3" r:id="rId1"/>
    <sheet name="Barking &amp; Dagenham" sheetId="8" r:id="rId2"/>
    <sheet name="Barnet" sheetId="5" r:id="rId3"/>
    <sheet name="Bexley" sheetId="4" r:id="rId4"/>
    <sheet name="Brent" sheetId="6" r:id="rId5"/>
    <sheet name="Bromley" sheetId="1" r:id="rId6"/>
    <sheet name="Camden" sheetId="2" r:id="rId7"/>
    <sheet name="City of London" sheetId="9" r:id="rId8"/>
    <sheet name="Croydon" sheetId="13" r:id="rId9"/>
    <sheet name="Ealing" sheetId="15" r:id="rId10"/>
    <sheet name="Enfield" sheetId="17" r:id="rId11"/>
    <sheet name="Greenwich" sheetId="19" r:id="rId12"/>
    <sheet name="Hackney" sheetId="27" r:id="rId13"/>
    <sheet name="Hammersmith &amp; Fulham" sheetId="33" r:id="rId14"/>
    <sheet name="Haringey" sheetId="18" r:id="rId15"/>
    <sheet name="Harrow" sheetId="7" r:id="rId16"/>
    <sheet name="Havering" sheetId="21" r:id="rId17"/>
    <sheet name="Hillingdon" sheetId="16" r:id="rId18"/>
    <sheet name="Hounslow" sheetId="30" r:id="rId19"/>
    <sheet name="Islington" sheetId="28" r:id="rId20"/>
    <sheet name="Kensington &amp; Chelsea" sheetId="34" r:id="rId21"/>
    <sheet name="Kingston upon Thames" sheetId="31" r:id="rId22"/>
    <sheet name="Lambeth" sheetId="23" r:id="rId23"/>
    <sheet name="Lewisham" sheetId="20" r:id="rId24"/>
    <sheet name="Merton" sheetId="25" r:id="rId25"/>
    <sheet name="Newham" sheetId="10" r:id="rId26"/>
    <sheet name="Redbridge" sheetId="22" r:id="rId27"/>
    <sheet name="Richmond upon Thames" sheetId="32" r:id="rId28"/>
    <sheet name="Southwark" sheetId="24" r:id="rId29"/>
    <sheet name="Sutton" sheetId="14" r:id="rId30"/>
    <sheet name="Tower Hamlets" sheetId="11" r:id="rId31"/>
    <sheet name="Waltham Forest" sheetId="29" r:id="rId32"/>
    <sheet name="Wandsworth" sheetId="26" r:id="rId33"/>
    <sheet name="Westminster" sheetId="12" r:id="rId3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12" l="1"/>
  <c r="N4" i="12"/>
  <c r="N5" i="12"/>
  <c r="N6" i="12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M24" i="12"/>
  <c r="N4" i="34"/>
  <c r="N5" i="34"/>
  <c r="N6" i="34"/>
  <c r="N7" i="34"/>
  <c r="N8" i="34"/>
  <c r="N9" i="34"/>
  <c r="N10" i="34"/>
  <c r="N11" i="34"/>
  <c r="N12" i="34"/>
  <c r="N13" i="34"/>
  <c r="N14" i="34"/>
  <c r="N15" i="34"/>
  <c r="N16" i="34"/>
  <c r="N17" i="34"/>
  <c r="N18" i="34"/>
  <c r="N19" i="34"/>
  <c r="N20" i="34"/>
  <c r="N21" i="34"/>
  <c r="N22" i="34"/>
  <c r="M22" i="34"/>
  <c r="N4" i="33"/>
  <c r="N5" i="33"/>
  <c r="N6" i="33"/>
  <c r="N7" i="33"/>
  <c r="N8" i="33"/>
  <c r="N9" i="33"/>
  <c r="N10" i="33"/>
  <c r="N11" i="33"/>
  <c r="N12" i="33"/>
  <c r="N13" i="33"/>
  <c r="N14" i="33"/>
  <c r="N15" i="33"/>
  <c r="N16" i="33"/>
  <c r="N17" i="33"/>
  <c r="N18" i="33"/>
  <c r="N19" i="33"/>
  <c r="N20" i="33"/>
  <c r="M20" i="33"/>
  <c r="N4" i="32"/>
  <c r="N5" i="32"/>
  <c r="N6" i="32"/>
  <c r="N7" i="32"/>
  <c r="N8" i="32"/>
  <c r="N9" i="32"/>
  <c r="N10" i="32"/>
  <c r="N11" i="32"/>
  <c r="N12" i="32"/>
  <c r="N13" i="32"/>
  <c r="N14" i="32"/>
  <c r="N15" i="32"/>
  <c r="N16" i="32"/>
  <c r="N17" i="32"/>
  <c r="N18" i="32"/>
  <c r="N19" i="32"/>
  <c r="N20" i="32"/>
  <c r="N21" i="32"/>
  <c r="N22" i="32"/>
  <c r="M22" i="32"/>
  <c r="N4" i="31"/>
  <c r="N5" i="31"/>
  <c r="N6" i="31"/>
  <c r="N7" i="31"/>
  <c r="N8" i="31"/>
  <c r="N9" i="31"/>
  <c r="N10" i="31"/>
  <c r="N11" i="31"/>
  <c r="N12" i="31"/>
  <c r="N13" i="31"/>
  <c r="N14" i="31"/>
  <c r="N15" i="31"/>
  <c r="N16" i="31"/>
  <c r="N17" i="31"/>
  <c r="N18" i="31"/>
  <c r="N19" i="31"/>
  <c r="N20" i="31"/>
  <c r="M20" i="31"/>
  <c r="N4" i="30"/>
  <c r="N5" i="30"/>
  <c r="N6" i="30"/>
  <c r="N7" i="30"/>
  <c r="N8" i="30"/>
  <c r="N9" i="30"/>
  <c r="N10" i="30"/>
  <c r="N11" i="30"/>
  <c r="N12" i="30"/>
  <c r="N13" i="30"/>
  <c r="N14" i="30"/>
  <c r="N15" i="30"/>
  <c r="N16" i="30"/>
  <c r="N17" i="30"/>
  <c r="N18" i="30"/>
  <c r="N19" i="30"/>
  <c r="N20" i="30"/>
  <c r="N21" i="30"/>
  <c r="N22" i="30"/>
  <c r="N23" i="30"/>
  <c r="N24" i="30"/>
  <c r="M24" i="30"/>
  <c r="N4" i="29"/>
  <c r="N5" i="29"/>
  <c r="N6" i="29"/>
  <c r="N7" i="29"/>
  <c r="N8" i="29"/>
  <c r="N9" i="29"/>
  <c r="N10" i="29"/>
  <c r="N11" i="29"/>
  <c r="N12" i="29"/>
  <c r="N13" i="29"/>
  <c r="N14" i="29"/>
  <c r="N15" i="29"/>
  <c r="N16" i="29"/>
  <c r="N17" i="29"/>
  <c r="N18" i="29"/>
  <c r="N19" i="29"/>
  <c r="N20" i="29"/>
  <c r="N21" i="29"/>
  <c r="N22" i="29"/>
  <c r="N23" i="29"/>
  <c r="N24" i="29"/>
  <c r="M24" i="29"/>
  <c r="N4" i="28"/>
  <c r="N5" i="28"/>
  <c r="N6" i="28"/>
  <c r="N7" i="28"/>
  <c r="N8" i="28"/>
  <c r="N9" i="28"/>
  <c r="N10" i="28"/>
  <c r="N11" i="28"/>
  <c r="N12" i="28"/>
  <c r="N13" i="28"/>
  <c r="N14" i="28"/>
  <c r="N15" i="28"/>
  <c r="N16" i="28"/>
  <c r="N17" i="28"/>
  <c r="N18" i="28"/>
  <c r="N19" i="28"/>
  <c r="N20" i="28"/>
  <c r="M20" i="28"/>
  <c r="N4" i="27"/>
  <c r="N5" i="27"/>
  <c r="N6" i="27"/>
  <c r="N7" i="27"/>
  <c r="N8" i="27"/>
  <c r="N9" i="27"/>
  <c r="N10" i="27"/>
  <c r="N11" i="27"/>
  <c r="N12" i="27"/>
  <c r="N13" i="27"/>
  <c r="N14" i="27"/>
  <c r="N15" i="27"/>
  <c r="N16" i="27"/>
  <c r="N17" i="27"/>
  <c r="N18" i="27"/>
  <c r="N19" i="27"/>
  <c r="N20" i="27"/>
  <c r="N21" i="27"/>
  <c r="N22" i="27"/>
  <c r="N23" i="27"/>
  <c r="N24" i="27"/>
  <c r="N25" i="27"/>
  <c r="M25" i="27"/>
  <c r="N4" i="26"/>
  <c r="N5" i="26"/>
  <c r="N6" i="26"/>
  <c r="N7" i="26"/>
  <c r="N8" i="26"/>
  <c r="N9" i="26"/>
  <c r="N10" i="26"/>
  <c r="N11" i="26"/>
  <c r="N12" i="26"/>
  <c r="N13" i="26"/>
  <c r="N14" i="26"/>
  <c r="N15" i="26"/>
  <c r="N16" i="26"/>
  <c r="N17" i="26"/>
  <c r="N18" i="26"/>
  <c r="N19" i="26"/>
  <c r="N20" i="26"/>
  <c r="N21" i="26"/>
  <c r="N22" i="26"/>
  <c r="N23" i="26"/>
  <c r="N24" i="26"/>
  <c r="M24" i="26"/>
  <c r="N4" i="25"/>
  <c r="N5" i="25"/>
  <c r="N6" i="25"/>
  <c r="N7" i="25"/>
  <c r="N8" i="25"/>
  <c r="N9" i="25"/>
  <c r="N10" i="25"/>
  <c r="N11" i="25"/>
  <c r="N12" i="25"/>
  <c r="N13" i="25"/>
  <c r="N14" i="25"/>
  <c r="N15" i="25"/>
  <c r="N16" i="25"/>
  <c r="N17" i="25"/>
  <c r="N18" i="25"/>
  <c r="N19" i="25"/>
  <c r="N20" i="25"/>
  <c r="N21" i="25"/>
  <c r="N22" i="25"/>
  <c r="N23" i="25"/>
  <c r="N24" i="25"/>
  <c r="M24" i="25"/>
  <c r="N4" i="24"/>
  <c r="N5" i="24"/>
  <c r="N6" i="24"/>
  <c r="N7" i="24"/>
  <c r="N8" i="24"/>
  <c r="N9" i="24"/>
  <c r="N10" i="24"/>
  <c r="N11" i="24"/>
  <c r="N12" i="24"/>
  <c r="N13" i="24"/>
  <c r="N14" i="24"/>
  <c r="N15" i="24"/>
  <c r="N16" i="24"/>
  <c r="N17" i="24"/>
  <c r="N18" i="24"/>
  <c r="N19" i="24"/>
  <c r="N20" i="24"/>
  <c r="N21" i="24"/>
  <c r="N22" i="24"/>
  <c r="N23" i="24"/>
  <c r="N24" i="24"/>
  <c r="N25" i="24"/>
  <c r="M25" i="24"/>
  <c r="N4" i="23"/>
  <c r="N5" i="23"/>
  <c r="N6" i="23"/>
  <c r="N7" i="23"/>
  <c r="N8" i="23"/>
  <c r="N9" i="23"/>
  <c r="N10" i="23"/>
  <c r="N11" i="23"/>
  <c r="N12" i="23"/>
  <c r="N13" i="23"/>
  <c r="N14" i="23"/>
  <c r="N15" i="23"/>
  <c r="N16" i="23"/>
  <c r="N17" i="23"/>
  <c r="N18" i="23"/>
  <c r="N19" i="23"/>
  <c r="N20" i="23"/>
  <c r="N21" i="23"/>
  <c r="N22" i="23"/>
  <c r="N23" i="23"/>
  <c r="N24" i="23"/>
  <c r="N25" i="23"/>
  <c r="M25" i="23"/>
  <c r="N4" i="22"/>
  <c r="N5" i="22"/>
  <c r="N6" i="22"/>
  <c r="N7" i="22"/>
  <c r="N8" i="22"/>
  <c r="N9" i="22"/>
  <c r="N10" i="22"/>
  <c r="N11" i="22"/>
  <c r="N12" i="22"/>
  <c r="N13" i="22"/>
  <c r="N14" i="22"/>
  <c r="N15" i="22"/>
  <c r="N16" i="22"/>
  <c r="N17" i="22"/>
  <c r="N18" i="22"/>
  <c r="N19" i="22"/>
  <c r="N20" i="22"/>
  <c r="N21" i="22"/>
  <c r="N22" i="22"/>
  <c r="N23" i="22"/>
  <c r="N24" i="22"/>
  <c r="N25" i="22"/>
  <c r="M25" i="22"/>
  <c r="N4" i="21"/>
  <c r="N5" i="21"/>
  <c r="N6" i="21"/>
  <c r="N7" i="21"/>
  <c r="N8" i="21"/>
  <c r="N9" i="21"/>
  <c r="N10" i="21"/>
  <c r="N11" i="21"/>
  <c r="N12" i="21"/>
  <c r="N13" i="21"/>
  <c r="N14" i="21"/>
  <c r="N15" i="21"/>
  <c r="N16" i="21"/>
  <c r="N17" i="21"/>
  <c r="N18" i="21"/>
  <c r="N19" i="21"/>
  <c r="N20" i="21"/>
  <c r="N21" i="21"/>
  <c r="N22" i="21"/>
  <c r="M22" i="21"/>
  <c r="N584" i="3"/>
  <c r="N585" i="3"/>
  <c r="N586" i="3"/>
  <c r="N587" i="3"/>
  <c r="N588" i="3"/>
  <c r="N589" i="3"/>
  <c r="N590" i="3"/>
  <c r="N591" i="3"/>
  <c r="N592" i="3"/>
  <c r="N593" i="3"/>
  <c r="N594" i="3"/>
  <c r="N595" i="3"/>
  <c r="N596" i="3"/>
  <c r="N597" i="3"/>
  <c r="N598" i="3"/>
  <c r="N599" i="3"/>
  <c r="N600" i="3"/>
  <c r="N601" i="3"/>
  <c r="N602" i="3"/>
  <c r="N603" i="3"/>
  <c r="N604" i="3"/>
  <c r="N605" i="3"/>
  <c r="N606" i="3"/>
  <c r="N607" i="3"/>
  <c r="N608" i="3"/>
  <c r="N609" i="3"/>
  <c r="N610" i="3"/>
  <c r="N611" i="3"/>
  <c r="N612" i="3"/>
  <c r="N613" i="3"/>
  <c r="N614" i="3"/>
  <c r="N615" i="3"/>
  <c r="N616" i="3"/>
  <c r="N617" i="3"/>
  <c r="N618" i="3"/>
  <c r="N619" i="3"/>
  <c r="N620" i="3"/>
  <c r="N621" i="3"/>
  <c r="N622" i="3"/>
  <c r="N623" i="3"/>
  <c r="N624" i="3"/>
  <c r="N625" i="3"/>
  <c r="N626" i="3"/>
  <c r="N627" i="3"/>
  <c r="N628" i="3"/>
  <c r="N629" i="3"/>
  <c r="N630" i="3"/>
  <c r="N631" i="3"/>
  <c r="N632" i="3"/>
  <c r="N633" i="3"/>
  <c r="N634" i="3"/>
  <c r="N635" i="3"/>
  <c r="N636" i="3"/>
  <c r="N637" i="3"/>
  <c r="N638" i="3"/>
  <c r="N639" i="3"/>
  <c r="N640" i="3"/>
  <c r="N641" i="3"/>
  <c r="N642" i="3"/>
  <c r="N643" i="3"/>
  <c r="N644" i="3"/>
  <c r="N645" i="3"/>
  <c r="N646" i="3"/>
  <c r="N647" i="3"/>
  <c r="N648" i="3"/>
  <c r="N649" i="3"/>
  <c r="N650" i="3"/>
  <c r="N651" i="3"/>
  <c r="N652" i="3"/>
  <c r="N653" i="3"/>
  <c r="N654" i="3"/>
  <c r="N655" i="3"/>
  <c r="N656" i="3"/>
  <c r="N657" i="3"/>
  <c r="N658" i="3"/>
  <c r="N659" i="3"/>
  <c r="N660" i="3"/>
  <c r="N661" i="3"/>
  <c r="N662" i="3"/>
  <c r="N663" i="3"/>
  <c r="N664" i="3"/>
  <c r="N665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N427" i="3"/>
  <c r="N428" i="3"/>
  <c r="N429" i="3"/>
  <c r="N430" i="3"/>
  <c r="N431" i="3"/>
  <c r="N432" i="3"/>
  <c r="N433" i="3"/>
  <c r="N434" i="3"/>
  <c r="N435" i="3"/>
  <c r="N436" i="3"/>
  <c r="N437" i="3"/>
  <c r="N438" i="3"/>
  <c r="N439" i="3"/>
  <c r="N440" i="3"/>
  <c r="N441" i="3"/>
  <c r="N442" i="3"/>
  <c r="N443" i="3"/>
  <c r="N444" i="3"/>
  <c r="N445" i="3"/>
  <c r="N446" i="3"/>
  <c r="N447" i="3"/>
  <c r="N448" i="3"/>
  <c r="N449" i="3"/>
  <c r="N450" i="3"/>
  <c r="N451" i="3"/>
  <c r="N452" i="3"/>
  <c r="N453" i="3"/>
  <c r="N454" i="3"/>
  <c r="N455" i="3"/>
  <c r="N456" i="3"/>
  <c r="N457" i="3"/>
  <c r="N458" i="3"/>
  <c r="N459" i="3"/>
  <c r="N460" i="3"/>
  <c r="N461" i="3"/>
  <c r="N462" i="3"/>
  <c r="N463" i="3"/>
  <c r="N464" i="3"/>
  <c r="N465" i="3"/>
  <c r="N466" i="3"/>
  <c r="N467" i="3"/>
  <c r="N468" i="3"/>
  <c r="N469" i="3"/>
  <c r="N470" i="3"/>
  <c r="N471" i="3"/>
  <c r="N472" i="3"/>
  <c r="N473" i="3"/>
  <c r="N474" i="3"/>
  <c r="N475" i="3"/>
  <c r="N476" i="3"/>
  <c r="N477" i="3"/>
  <c r="N478" i="3"/>
  <c r="N479" i="3"/>
  <c r="N480" i="3"/>
  <c r="N481" i="3"/>
  <c r="N482" i="3"/>
  <c r="N483" i="3"/>
  <c r="N484" i="3"/>
  <c r="N485" i="3"/>
  <c r="N486" i="3"/>
  <c r="N487" i="3"/>
  <c r="N488" i="3"/>
  <c r="N489" i="3"/>
  <c r="N490" i="3"/>
  <c r="N491" i="3"/>
  <c r="N492" i="3"/>
  <c r="N493" i="3"/>
  <c r="N494" i="3"/>
  <c r="N495" i="3"/>
  <c r="N496" i="3"/>
  <c r="N497" i="3"/>
  <c r="N498" i="3"/>
  <c r="N499" i="3"/>
  <c r="N500" i="3"/>
  <c r="N501" i="3"/>
  <c r="N502" i="3"/>
  <c r="N503" i="3"/>
  <c r="N504" i="3"/>
  <c r="N505" i="3"/>
  <c r="N506" i="3"/>
  <c r="N507" i="3"/>
  <c r="N508" i="3"/>
  <c r="N509" i="3"/>
  <c r="N510" i="3"/>
  <c r="N511" i="3"/>
  <c r="N512" i="3"/>
  <c r="N513" i="3"/>
  <c r="N514" i="3"/>
  <c r="N515" i="3"/>
  <c r="N516" i="3"/>
  <c r="N517" i="3"/>
  <c r="N518" i="3"/>
  <c r="N519" i="3"/>
  <c r="N520" i="3"/>
  <c r="N521" i="3"/>
  <c r="N522" i="3"/>
  <c r="N523" i="3"/>
  <c r="N524" i="3"/>
  <c r="N525" i="3"/>
  <c r="N526" i="3"/>
  <c r="N527" i="3"/>
  <c r="N528" i="3"/>
  <c r="N529" i="3"/>
  <c r="N530" i="3"/>
  <c r="N531" i="3"/>
  <c r="N532" i="3"/>
  <c r="N533" i="3"/>
  <c r="N534" i="3"/>
  <c r="N535" i="3"/>
  <c r="N536" i="3"/>
  <c r="N537" i="3"/>
  <c r="N538" i="3"/>
  <c r="N539" i="3"/>
  <c r="N540" i="3"/>
  <c r="N541" i="3"/>
  <c r="N542" i="3"/>
  <c r="N543" i="3"/>
  <c r="N544" i="3"/>
  <c r="N545" i="3"/>
  <c r="N546" i="3"/>
  <c r="N547" i="3"/>
  <c r="N548" i="3"/>
  <c r="N549" i="3"/>
  <c r="N550" i="3"/>
  <c r="N551" i="3"/>
  <c r="N552" i="3"/>
  <c r="N553" i="3"/>
  <c r="N554" i="3"/>
  <c r="N555" i="3"/>
  <c r="N556" i="3"/>
  <c r="N557" i="3"/>
  <c r="N558" i="3"/>
  <c r="N559" i="3"/>
  <c r="N560" i="3"/>
  <c r="N561" i="3"/>
  <c r="N562" i="3"/>
  <c r="N563" i="3"/>
  <c r="N564" i="3"/>
  <c r="N565" i="3"/>
  <c r="N566" i="3"/>
  <c r="N567" i="3"/>
  <c r="N568" i="3"/>
  <c r="N569" i="3"/>
  <c r="N570" i="3"/>
  <c r="N571" i="3"/>
  <c r="N572" i="3"/>
  <c r="N573" i="3"/>
  <c r="N574" i="3"/>
  <c r="N575" i="3"/>
  <c r="N576" i="3"/>
  <c r="N577" i="3"/>
  <c r="N578" i="3"/>
  <c r="N579" i="3"/>
  <c r="N580" i="3"/>
  <c r="N581" i="3"/>
  <c r="N582" i="3"/>
  <c r="N58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M666" i="3"/>
  <c r="N666" i="3" s="1"/>
  <c r="N132" i="3"/>
  <c r="N127" i="3"/>
  <c r="N128" i="3"/>
  <c r="N129" i="3"/>
  <c r="N130" i="3"/>
  <c r="N131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4" i="20"/>
  <c r="N5" i="20"/>
  <c r="N6" i="20"/>
  <c r="N7" i="20"/>
  <c r="N8" i="20"/>
  <c r="N9" i="20"/>
  <c r="N10" i="20"/>
  <c r="N11" i="20"/>
  <c r="N12" i="20"/>
  <c r="N13" i="20"/>
  <c r="N14" i="20"/>
  <c r="N15" i="20"/>
  <c r="N16" i="20"/>
  <c r="N17" i="20"/>
  <c r="N18" i="20"/>
  <c r="N19" i="20"/>
  <c r="N20" i="20"/>
  <c r="N21" i="20"/>
  <c r="N22" i="20"/>
  <c r="M22" i="20"/>
  <c r="N4" i="19"/>
  <c r="N5" i="19"/>
  <c r="N6" i="19"/>
  <c r="N7" i="19"/>
  <c r="N8" i="19"/>
  <c r="N9" i="19"/>
  <c r="N10" i="19"/>
  <c r="N11" i="19"/>
  <c r="N12" i="19"/>
  <c r="N13" i="19"/>
  <c r="N14" i="19"/>
  <c r="N15" i="19"/>
  <c r="N16" i="19"/>
  <c r="N17" i="19"/>
  <c r="N18" i="19"/>
  <c r="N19" i="19"/>
  <c r="N20" i="19"/>
  <c r="N21" i="19"/>
  <c r="M21" i="19"/>
  <c r="N4" i="18"/>
  <c r="N5" i="18"/>
  <c r="N6" i="18"/>
  <c r="N7" i="18"/>
  <c r="N8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M23" i="18"/>
  <c r="N4" i="17"/>
  <c r="N5" i="17"/>
  <c r="N6" i="17"/>
  <c r="N7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M25" i="17"/>
  <c r="N26" i="16"/>
  <c r="N4" i="16"/>
  <c r="N5" i="16"/>
  <c r="N6" i="16"/>
  <c r="N7" i="16"/>
  <c r="N8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M26" i="16"/>
  <c r="N4" i="15"/>
  <c r="N5" i="15"/>
  <c r="N6" i="15"/>
  <c r="N7" i="15"/>
  <c r="N8" i="15"/>
  <c r="N9" i="15"/>
  <c r="N10" i="15"/>
  <c r="N11" i="15"/>
  <c r="N12" i="15"/>
  <c r="N13" i="15"/>
  <c r="N14" i="15"/>
  <c r="N15" i="15"/>
  <c r="N16" i="15"/>
  <c r="N17" i="15"/>
  <c r="N18" i="15"/>
  <c r="N19" i="15"/>
  <c r="N20" i="15"/>
  <c r="N21" i="15"/>
  <c r="N22" i="15"/>
  <c r="N23" i="15"/>
  <c r="N24" i="15"/>
  <c r="N25" i="15"/>
  <c r="N26" i="15"/>
  <c r="N27" i="15"/>
  <c r="M27" i="15"/>
  <c r="N4" i="14"/>
  <c r="N5" i="14"/>
  <c r="N6" i="14"/>
  <c r="N7" i="14"/>
  <c r="N8" i="14"/>
  <c r="N9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M22" i="14"/>
  <c r="N4" i="13"/>
  <c r="N5" i="13"/>
  <c r="N6" i="13"/>
  <c r="N7" i="13"/>
  <c r="N8" i="13"/>
  <c r="N9" i="13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M28" i="13"/>
  <c r="N4" i="11"/>
  <c r="N5" i="11"/>
  <c r="N6" i="11"/>
  <c r="N7" i="11"/>
  <c r="N8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M24" i="11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M24" i="10"/>
  <c r="N4" i="9"/>
  <c r="M5" i="9"/>
  <c r="N5" i="9" s="1"/>
  <c r="N3" i="3"/>
  <c r="N3" i="12"/>
  <c r="N3" i="34"/>
  <c r="N3" i="33"/>
  <c r="N3" i="32"/>
  <c r="N3" i="31"/>
  <c r="N3" i="30"/>
  <c r="N3" i="29"/>
  <c r="N3" i="28"/>
  <c r="N3" i="27"/>
  <c r="N3" i="26"/>
  <c r="N3" i="25"/>
  <c r="N3" i="24"/>
  <c r="N3" i="23"/>
  <c r="N3" i="22"/>
  <c r="N3" i="21"/>
  <c r="N3" i="20"/>
  <c r="N3" i="19"/>
  <c r="N3" i="18"/>
  <c r="N3" i="17"/>
  <c r="N3" i="16"/>
  <c r="N3" i="15"/>
  <c r="N3" i="14"/>
  <c r="N3" i="13"/>
  <c r="N3" i="11"/>
  <c r="N3" i="10"/>
  <c r="N3" i="9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M21" i="8"/>
  <c r="M25" i="7"/>
  <c r="N25" i="7" s="1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M25" i="6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M22" i="2"/>
  <c r="N3" i="8"/>
  <c r="N3" i="7"/>
  <c r="N3" i="6"/>
  <c r="N3" i="2"/>
  <c r="N25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M25" i="5"/>
  <c r="N3" i="5"/>
  <c r="M25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3" i="4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3" i="1"/>
  <c r="M26" i="1"/>
  <c r="E23" i="12" l="1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3" i="12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4" i="34"/>
  <c r="E5" i="34"/>
  <c r="E6" i="34"/>
  <c r="E7" i="34"/>
  <c r="E8" i="34"/>
  <c r="E9" i="34"/>
  <c r="E10" i="34"/>
  <c r="E11" i="34"/>
  <c r="E12" i="34"/>
  <c r="E13" i="34"/>
  <c r="E14" i="34"/>
  <c r="E15" i="34"/>
  <c r="E16" i="34"/>
  <c r="E17" i="34"/>
  <c r="E18" i="34"/>
  <c r="E19" i="34"/>
  <c r="E20" i="34"/>
  <c r="E21" i="34"/>
  <c r="E3" i="34"/>
  <c r="E19" i="33"/>
  <c r="E18" i="33"/>
  <c r="E17" i="33"/>
  <c r="E16" i="33"/>
  <c r="E15" i="33"/>
  <c r="E14" i="33"/>
  <c r="E13" i="33"/>
  <c r="E12" i="33"/>
  <c r="E11" i="33"/>
  <c r="E10" i="33"/>
  <c r="E9" i="33"/>
  <c r="E8" i="33"/>
  <c r="E7" i="33"/>
  <c r="E6" i="33"/>
  <c r="E5" i="33"/>
  <c r="E4" i="33"/>
  <c r="E3" i="3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4" i="32"/>
  <c r="E5" i="32"/>
  <c r="E6" i="32"/>
  <c r="E7" i="32"/>
  <c r="E8" i="32"/>
  <c r="E9" i="32"/>
  <c r="E10" i="32"/>
  <c r="E11" i="32"/>
  <c r="E12" i="32"/>
  <c r="E13" i="32"/>
  <c r="E14" i="32"/>
  <c r="E15" i="32"/>
  <c r="E16" i="32"/>
  <c r="E17" i="32"/>
  <c r="E18" i="32"/>
  <c r="E19" i="32"/>
  <c r="E20" i="32"/>
  <c r="E21" i="32"/>
  <c r="E3" i="32"/>
  <c r="E19" i="31"/>
  <c r="E18" i="31"/>
  <c r="E17" i="31"/>
  <c r="E16" i="31"/>
  <c r="E15" i="31"/>
  <c r="E14" i="31"/>
  <c r="E13" i="31"/>
  <c r="E12" i="31"/>
  <c r="E11" i="31"/>
  <c r="E10" i="31"/>
  <c r="E9" i="31"/>
  <c r="E8" i="31"/>
  <c r="E7" i="31"/>
  <c r="E6" i="31"/>
  <c r="E5" i="31"/>
  <c r="E4" i="31"/>
  <c r="E3" i="31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4" i="30"/>
  <c r="E5" i="30"/>
  <c r="E6" i="30"/>
  <c r="E7" i="30"/>
  <c r="E8" i="30"/>
  <c r="E9" i="30"/>
  <c r="E10" i="30"/>
  <c r="E11" i="30"/>
  <c r="E12" i="30"/>
  <c r="E13" i="30"/>
  <c r="E14" i="30"/>
  <c r="E15" i="30"/>
  <c r="E16" i="30"/>
  <c r="E17" i="30"/>
  <c r="E18" i="30"/>
  <c r="E19" i="30"/>
  <c r="E20" i="30"/>
  <c r="E21" i="30"/>
  <c r="E22" i="30"/>
  <c r="E23" i="30"/>
  <c r="E3" i="30"/>
  <c r="E23" i="29"/>
  <c r="E22" i="29"/>
  <c r="E21" i="29"/>
  <c r="E20" i="29"/>
  <c r="E19" i="29"/>
  <c r="E18" i="29"/>
  <c r="E17" i="29"/>
  <c r="E16" i="29"/>
  <c r="E15" i="29"/>
  <c r="E14" i="29"/>
  <c r="E13" i="29"/>
  <c r="E12" i="29"/>
  <c r="E11" i="29"/>
  <c r="E10" i="29"/>
  <c r="E9" i="29"/>
  <c r="E8" i="29"/>
  <c r="E7" i="29"/>
  <c r="E6" i="29"/>
  <c r="E5" i="29"/>
  <c r="E4" i="29"/>
  <c r="E3" i="29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4" i="28"/>
  <c r="E5" i="28"/>
  <c r="E6" i="28"/>
  <c r="E7" i="28"/>
  <c r="E8" i="28"/>
  <c r="E9" i="28"/>
  <c r="E10" i="28"/>
  <c r="E11" i="28"/>
  <c r="E12" i="28"/>
  <c r="E13" i="28"/>
  <c r="E14" i="28"/>
  <c r="E15" i="28"/>
  <c r="E16" i="28"/>
  <c r="E17" i="28"/>
  <c r="E18" i="28"/>
  <c r="E19" i="28"/>
  <c r="E3" i="28"/>
  <c r="E24" i="27"/>
  <c r="E23" i="27"/>
  <c r="E22" i="27"/>
  <c r="E21" i="27"/>
  <c r="E20" i="27"/>
  <c r="E19" i="27"/>
  <c r="E18" i="27"/>
  <c r="E17" i="27"/>
  <c r="E16" i="27"/>
  <c r="E15" i="27"/>
  <c r="E14" i="27"/>
  <c r="E13" i="27"/>
  <c r="E12" i="27"/>
  <c r="E11" i="27"/>
  <c r="E10" i="27"/>
  <c r="E9" i="27"/>
  <c r="E8" i="27"/>
  <c r="E7" i="27"/>
  <c r="E6" i="27"/>
  <c r="E5" i="27"/>
  <c r="E4" i="27"/>
  <c r="E3" i="27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" i="26"/>
  <c r="E5" i="26"/>
  <c r="E6" i="26"/>
  <c r="E7" i="26"/>
  <c r="E8" i="26"/>
  <c r="E9" i="26"/>
  <c r="E10" i="26"/>
  <c r="E11" i="26"/>
  <c r="E12" i="26"/>
  <c r="E13" i="26"/>
  <c r="E14" i="26"/>
  <c r="E15" i="26"/>
  <c r="E16" i="26"/>
  <c r="E17" i="26"/>
  <c r="E18" i="26"/>
  <c r="E19" i="26"/>
  <c r="E20" i="26"/>
  <c r="E21" i="26"/>
  <c r="E22" i="26"/>
  <c r="E23" i="26"/>
  <c r="E3" i="26"/>
  <c r="E23" i="25"/>
  <c r="E22" i="25"/>
  <c r="E21" i="25"/>
  <c r="E20" i="25"/>
  <c r="E19" i="25"/>
  <c r="E18" i="25"/>
  <c r="E17" i="25"/>
  <c r="E16" i="25"/>
  <c r="E15" i="25"/>
  <c r="E14" i="25"/>
  <c r="E13" i="25"/>
  <c r="E12" i="25"/>
  <c r="E11" i="25"/>
  <c r="E10" i="25"/>
  <c r="E9" i="25"/>
  <c r="E8" i="25"/>
  <c r="E7" i="25"/>
  <c r="E6" i="25"/>
  <c r="E5" i="25"/>
  <c r="E4" i="25"/>
  <c r="E3" i="25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" i="24"/>
  <c r="E5" i="24"/>
  <c r="E6" i="24"/>
  <c r="E7" i="24"/>
  <c r="E8" i="24"/>
  <c r="E9" i="24"/>
  <c r="E10" i="24"/>
  <c r="E11" i="24"/>
  <c r="E12" i="24"/>
  <c r="E13" i="24"/>
  <c r="E14" i="24"/>
  <c r="E15" i="24"/>
  <c r="E16" i="24"/>
  <c r="E17" i="24"/>
  <c r="E18" i="24"/>
  <c r="E19" i="24"/>
  <c r="E20" i="24"/>
  <c r="E21" i="24"/>
  <c r="E22" i="24"/>
  <c r="E23" i="24"/>
  <c r="E24" i="24"/>
  <c r="E3" i="24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E10" i="23"/>
  <c r="E9" i="23"/>
  <c r="E8" i="23"/>
  <c r="E7" i="23"/>
  <c r="E6" i="23"/>
  <c r="E5" i="23"/>
  <c r="E4" i="23"/>
  <c r="E3" i="2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4" i="22"/>
  <c r="E5" i="22"/>
  <c r="E6" i="22"/>
  <c r="E7" i="22"/>
  <c r="E8" i="22"/>
  <c r="E9" i="22"/>
  <c r="E10" i="22"/>
  <c r="E11" i="22"/>
  <c r="E12" i="22"/>
  <c r="E13" i="22"/>
  <c r="E14" i="22"/>
  <c r="E15" i="22"/>
  <c r="E16" i="22"/>
  <c r="E17" i="22"/>
  <c r="E18" i="22"/>
  <c r="E19" i="22"/>
  <c r="E20" i="22"/>
  <c r="E21" i="22"/>
  <c r="E22" i="22"/>
  <c r="E23" i="22"/>
  <c r="E24" i="22"/>
  <c r="E3" i="22"/>
  <c r="E21" i="21"/>
  <c r="E20" i="21"/>
  <c r="E19" i="21"/>
  <c r="E18" i="21"/>
  <c r="E17" i="21"/>
  <c r="E16" i="21"/>
  <c r="E15" i="21"/>
  <c r="E14" i="21"/>
  <c r="E13" i="21"/>
  <c r="E12" i="21"/>
  <c r="E11" i="21"/>
  <c r="E10" i="21"/>
  <c r="E9" i="21"/>
  <c r="E8" i="21"/>
  <c r="E7" i="21"/>
  <c r="E6" i="21"/>
  <c r="E5" i="21"/>
  <c r="E4" i="21"/>
  <c r="E3" i="21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4" i="20"/>
  <c r="E5" i="20"/>
  <c r="E6" i="20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3" i="20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E7" i="19"/>
  <c r="E6" i="19"/>
  <c r="E5" i="19"/>
  <c r="E4" i="19"/>
  <c r="E3" i="19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3" i="18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E6" i="17"/>
  <c r="E5" i="17"/>
  <c r="E4" i="17"/>
  <c r="E3" i="17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3" i="16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7" i="15"/>
  <c r="E6" i="15"/>
  <c r="E5" i="15"/>
  <c r="E4" i="15"/>
  <c r="E3" i="15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4" i="14"/>
  <c r="E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3" i="14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4" i="13"/>
  <c r="E5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3" i="13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3" i="11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3" i="10"/>
  <c r="E4" i="9"/>
  <c r="E3" i="9"/>
  <c r="E151" i="3"/>
  <c r="E152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3" i="8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3" i="2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3" i="1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3" i="4"/>
  <c r="L3" i="4"/>
  <c r="L24" i="3" l="1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655" i="3"/>
  <c r="L656" i="3"/>
  <c r="L657" i="3"/>
  <c r="L658" i="3"/>
  <c r="L659" i="3"/>
  <c r="L660" i="3"/>
  <c r="L661" i="3"/>
  <c r="L662" i="3"/>
  <c r="L663" i="3"/>
  <c r="L664" i="3"/>
  <c r="L665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3" i="3"/>
  <c r="L22" i="12"/>
  <c r="L23" i="12"/>
  <c r="L21" i="12"/>
  <c r="L20" i="12"/>
  <c r="L19" i="12"/>
  <c r="L18" i="12"/>
  <c r="L17" i="12"/>
  <c r="L16" i="12"/>
  <c r="L15" i="12"/>
  <c r="L14" i="12"/>
  <c r="L13" i="12"/>
  <c r="L12" i="12"/>
  <c r="L11" i="12"/>
  <c r="L10" i="12"/>
  <c r="L9" i="12"/>
  <c r="L8" i="12"/>
  <c r="L7" i="12"/>
  <c r="L6" i="12"/>
  <c r="L5" i="12"/>
  <c r="L4" i="12"/>
  <c r="L3" i="12"/>
  <c r="L24" i="12" s="1"/>
  <c r="L20" i="34"/>
  <c r="L21" i="34"/>
  <c r="L19" i="34"/>
  <c r="L18" i="34"/>
  <c r="L17" i="34"/>
  <c r="L16" i="34"/>
  <c r="L15" i="34"/>
  <c r="L14" i="34"/>
  <c r="L13" i="34"/>
  <c r="L12" i="34"/>
  <c r="L11" i="34"/>
  <c r="L10" i="34"/>
  <c r="L9" i="34"/>
  <c r="L8" i="34"/>
  <c r="L7" i="34"/>
  <c r="L6" i="34"/>
  <c r="L5" i="34"/>
  <c r="L4" i="34"/>
  <c r="L3" i="34"/>
  <c r="L22" i="34" s="1"/>
  <c r="L20" i="32"/>
  <c r="L21" i="32"/>
  <c r="L19" i="32"/>
  <c r="L18" i="32"/>
  <c r="L17" i="32"/>
  <c r="L16" i="32"/>
  <c r="L15" i="32"/>
  <c r="L14" i="32"/>
  <c r="L13" i="32"/>
  <c r="L12" i="32"/>
  <c r="L11" i="32"/>
  <c r="L10" i="32"/>
  <c r="L9" i="32"/>
  <c r="L8" i="32"/>
  <c r="L7" i="32"/>
  <c r="L6" i="32"/>
  <c r="L5" i="32"/>
  <c r="L4" i="32"/>
  <c r="L3" i="32"/>
  <c r="L23" i="30"/>
  <c r="L22" i="30"/>
  <c r="L21" i="30"/>
  <c r="L20" i="30"/>
  <c r="L19" i="30"/>
  <c r="L18" i="30"/>
  <c r="L17" i="30"/>
  <c r="L16" i="30"/>
  <c r="L15" i="30"/>
  <c r="L14" i="30"/>
  <c r="L13" i="30"/>
  <c r="L12" i="30"/>
  <c r="L11" i="30"/>
  <c r="L10" i="30"/>
  <c r="L9" i="30"/>
  <c r="L8" i="30"/>
  <c r="L7" i="30"/>
  <c r="L6" i="30"/>
  <c r="L5" i="30"/>
  <c r="L4" i="30"/>
  <c r="L3" i="30"/>
  <c r="L20" i="29"/>
  <c r="L21" i="29"/>
  <c r="L22" i="29"/>
  <c r="L23" i="29"/>
  <c r="L19" i="29"/>
  <c r="L18" i="29"/>
  <c r="L17" i="29"/>
  <c r="L16" i="29"/>
  <c r="L15" i="29"/>
  <c r="L14" i="29"/>
  <c r="L13" i="29"/>
  <c r="L12" i="29"/>
  <c r="L11" i="29"/>
  <c r="L10" i="29"/>
  <c r="L9" i="29"/>
  <c r="L8" i="29"/>
  <c r="L24" i="29" s="1"/>
  <c r="L7" i="29"/>
  <c r="L6" i="29"/>
  <c r="L5" i="29"/>
  <c r="L4" i="29"/>
  <c r="L3" i="29"/>
  <c r="L24" i="27"/>
  <c r="L23" i="27"/>
  <c r="L22" i="27"/>
  <c r="L21" i="27"/>
  <c r="L20" i="27"/>
  <c r="L19" i="27"/>
  <c r="L18" i="27"/>
  <c r="L17" i="27"/>
  <c r="L16" i="27"/>
  <c r="L15" i="27"/>
  <c r="L14" i="27"/>
  <c r="L13" i="27"/>
  <c r="L12" i="27"/>
  <c r="L11" i="27"/>
  <c r="L10" i="27"/>
  <c r="L9" i="27"/>
  <c r="L8" i="27"/>
  <c r="L7" i="27"/>
  <c r="L6" i="27"/>
  <c r="L5" i="27"/>
  <c r="L4" i="27"/>
  <c r="L3" i="27"/>
  <c r="L25" i="27" s="1"/>
  <c r="L23" i="26"/>
  <c r="L22" i="26"/>
  <c r="L21" i="26"/>
  <c r="L20" i="26"/>
  <c r="L19" i="26"/>
  <c r="L18" i="26"/>
  <c r="L17" i="26"/>
  <c r="L16" i="26"/>
  <c r="L15" i="26"/>
  <c r="L14" i="26"/>
  <c r="L13" i="26"/>
  <c r="L12" i="26"/>
  <c r="L11" i="26"/>
  <c r="L10" i="26"/>
  <c r="L9" i="26"/>
  <c r="L8" i="26"/>
  <c r="L7" i="26"/>
  <c r="L6" i="26"/>
  <c r="L5" i="26"/>
  <c r="L4" i="26"/>
  <c r="L3" i="26"/>
  <c r="L24" i="24"/>
  <c r="L23" i="24"/>
  <c r="L22" i="24"/>
  <c r="L21" i="24"/>
  <c r="L20" i="24"/>
  <c r="L19" i="24"/>
  <c r="L18" i="24"/>
  <c r="L17" i="24"/>
  <c r="L16" i="24"/>
  <c r="L15" i="24"/>
  <c r="L14" i="24"/>
  <c r="L13" i="24"/>
  <c r="L12" i="24"/>
  <c r="L11" i="24"/>
  <c r="L10" i="24"/>
  <c r="L9" i="24"/>
  <c r="L8" i="24"/>
  <c r="L7" i="24"/>
  <c r="L6" i="24"/>
  <c r="L5" i="24"/>
  <c r="L4" i="24"/>
  <c r="L3" i="24"/>
  <c r="L24" i="23"/>
  <c r="L23" i="23"/>
  <c r="L22" i="23"/>
  <c r="L21" i="23"/>
  <c r="L20" i="23"/>
  <c r="L19" i="23"/>
  <c r="L18" i="23"/>
  <c r="L17" i="23"/>
  <c r="L16" i="23"/>
  <c r="L15" i="23"/>
  <c r="L14" i="23"/>
  <c r="L13" i="23"/>
  <c r="L12" i="23"/>
  <c r="L11" i="23"/>
  <c r="L10" i="23"/>
  <c r="L9" i="23"/>
  <c r="L8" i="23"/>
  <c r="L7" i="23"/>
  <c r="L6" i="23"/>
  <c r="L5" i="23"/>
  <c r="L4" i="23"/>
  <c r="L3" i="23"/>
  <c r="L25" i="23" s="1"/>
  <c r="L22" i="22"/>
  <c r="L23" i="22"/>
  <c r="L24" i="22"/>
  <c r="L21" i="22"/>
  <c r="L20" i="22"/>
  <c r="L19" i="22"/>
  <c r="L18" i="22"/>
  <c r="L17" i="22"/>
  <c r="L16" i="22"/>
  <c r="L15" i="22"/>
  <c r="L14" i="22"/>
  <c r="L13" i="22"/>
  <c r="L12" i="22"/>
  <c r="L11" i="22"/>
  <c r="L10" i="22"/>
  <c r="L9" i="22"/>
  <c r="L8" i="22"/>
  <c r="L7" i="22"/>
  <c r="L6" i="22"/>
  <c r="L5" i="22"/>
  <c r="L4" i="22"/>
  <c r="L3" i="22"/>
  <c r="L21" i="21"/>
  <c r="L20" i="21"/>
  <c r="L19" i="21"/>
  <c r="L18" i="21"/>
  <c r="L17" i="21"/>
  <c r="L16" i="21"/>
  <c r="L15" i="21"/>
  <c r="L14" i="21"/>
  <c r="L13" i="21"/>
  <c r="L12" i="21"/>
  <c r="L11" i="21"/>
  <c r="L10" i="21"/>
  <c r="L9" i="21"/>
  <c r="L8" i="21"/>
  <c r="L7" i="21"/>
  <c r="L6" i="21"/>
  <c r="L5" i="21"/>
  <c r="L4" i="21"/>
  <c r="L3" i="21"/>
  <c r="L21" i="20"/>
  <c r="L20" i="20"/>
  <c r="L19" i="20"/>
  <c r="L18" i="20"/>
  <c r="L17" i="20"/>
  <c r="L16" i="20"/>
  <c r="L15" i="20"/>
  <c r="L14" i="20"/>
  <c r="L13" i="20"/>
  <c r="L12" i="20"/>
  <c r="L11" i="20"/>
  <c r="L10" i="20"/>
  <c r="L9" i="20"/>
  <c r="L8" i="20"/>
  <c r="L7" i="20"/>
  <c r="L6" i="20"/>
  <c r="L5" i="20"/>
  <c r="L4" i="20"/>
  <c r="L3" i="20"/>
  <c r="L22" i="15"/>
  <c r="L23" i="15"/>
  <c r="L24" i="15"/>
  <c r="L25" i="15"/>
  <c r="L26" i="15"/>
  <c r="L21" i="15"/>
  <c r="L20" i="15"/>
  <c r="L19" i="15"/>
  <c r="L18" i="15"/>
  <c r="L17" i="15"/>
  <c r="L16" i="15"/>
  <c r="L15" i="15"/>
  <c r="L14" i="15"/>
  <c r="L13" i="15"/>
  <c r="L12" i="15"/>
  <c r="L11" i="15"/>
  <c r="L10" i="15"/>
  <c r="L9" i="15"/>
  <c r="L8" i="15"/>
  <c r="L7" i="15"/>
  <c r="L6" i="15"/>
  <c r="L5" i="15"/>
  <c r="L4" i="15"/>
  <c r="L3" i="15"/>
  <c r="L27" i="15" s="1"/>
  <c r="L24" i="13"/>
  <c r="L25" i="13"/>
  <c r="L26" i="13"/>
  <c r="L27" i="13"/>
  <c r="L23" i="13"/>
  <c r="L22" i="13"/>
  <c r="L21" i="13"/>
  <c r="L20" i="13"/>
  <c r="L19" i="13"/>
  <c r="L18" i="13"/>
  <c r="L17" i="13"/>
  <c r="L16" i="13"/>
  <c r="L15" i="13"/>
  <c r="L14" i="13"/>
  <c r="L13" i="13"/>
  <c r="L12" i="13"/>
  <c r="L11" i="13"/>
  <c r="L10" i="13"/>
  <c r="L9" i="13"/>
  <c r="L8" i="13"/>
  <c r="L7" i="13"/>
  <c r="L6" i="13"/>
  <c r="L5" i="13"/>
  <c r="L4" i="13"/>
  <c r="L3" i="13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L6" i="11"/>
  <c r="L5" i="11"/>
  <c r="L4" i="11"/>
  <c r="L3" i="11"/>
  <c r="L21" i="10"/>
  <c r="L22" i="10"/>
  <c r="L23" i="10"/>
  <c r="L20" i="10"/>
  <c r="L19" i="10"/>
  <c r="L18" i="10"/>
  <c r="L17" i="10"/>
  <c r="L16" i="10"/>
  <c r="L15" i="10"/>
  <c r="L14" i="10"/>
  <c r="L13" i="10"/>
  <c r="L12" i="10"/>
  <c r="L11" i="10"/>
  <c r="L10" i="10"/>
  <c r="L9" i="10"/>
  <c r="L8" i="10"/>
  <c r="L7" i="10"/>
  <c r="L6" i="10"/>
  <c r="L5" i="10"/>
  <c r="L4" i="10"/>
  <c r="L3" i="10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L4" i="7"/>
  <c r="L3" i="7"/>
  <c r="L22" i="6"/>
  <c r="L23" i="6"/>
  <c r="L24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4" i="6"/>
  <c r="L3" i="6"/>
  <c r="L25" i="6" s="1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25" i="5" s="1"/>
  <c r="L8" i="5"/>
  <c r="L7" i="5"/>
  <c r="L6" i="5"/>
  <c r="L5" i="5"/>
  <c r="L4" i="5"/>
  <c r="L3" i="5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2" i="32" l="1"/>
  <c r="L24" i="30"/>
  <c r="L24" i="26"/>
  <c r="L25" i="24"/>
  <c r="L25" i="22"/>
  <c r="L22" i="21"/>
  <c r="L22" i="20"/>
  <c r="L28" i="13"/>
  <c r="L24" i="11"/>
  <c r="L24" i="10"/>
  <c r="L25" i="7"/>
  <c r="L666" i="3"/>
  <c r="L26" i="1"/>
  <c r="L25" i="4"/>
  <c r="H665" i="3"/>
  <c r="H664" i="3"/>
  <c r="H663" i="3"/>
  <c r="H662" i="3"/>
  <c r="H661" i="3"/>
  <c r="H660" i="3"/>
  <c r="H659" i="3"/>
  <c r="H658" i="3"/>
  <c r="H657" i="3"/>
  <c r="H656" i="3"/>
  <c r="H655" i="3"/>
  <c r="H654" i="3"/>
  <c r="H653" i="3"/>
  <c r="H652" i="3"/>
  <c r="H651" i="3"/>
  <c r="H650" i="3"/>
  <c r="H649" i="3"/>
  <c r="H648" i="3"/>
  <c r="H647" i="3"/>
  <c r="H646" i="3"/>
  <c r="H645" i="3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3" i="12"/>
  <c r="H21" i="34"/>
  <c r="H20" i="34"/>
  <c r="H19" i="34"/>
  <c r="H18" i="34"/>
  <c r="H17" i="34"/>
  <c r="H16" i="34"/>
  <c r="H15" i="34"/>
  <c r="H14" i="34"/>
  <c r="H13" i="34"/>
  <c r="H12" i="34"/>
  <c r="H11" i="34"/>
  <c r="H10" i="34"/>
  <c r="H9" i="34"/>
  <c r="H8" i="34"/>
  <c r="H22" i="34" s="1"/>
  <c r="H7" i="34"/>
  <c r="H6" i="34"/>
  <c r="H5" i="34"/>
  <c r="H4" i="34"/>
  <c r="H3" i="34"/>
  <c r="H626" i="3"/>
  <c r="H627" i="3"/>
  <c r="H628" i="3"/>
  <c r="H629" i="3"/>
  <c r="H630" i="3"/>
  <c r="H631" i="3"/>
  <c r="H632" i="3"/>
  <c r="H633" i="3"/>
  <c r="H634" i="3"/>
  <c r="H635" i="3"/>
  <c r="H636" i="3"/>
  <c r="H637" i="3"/>
  <c r="H638" i="3"/>
  <c r="H639" i="3"/>
  <c r="H640" i="3"/>
  <c r="H641" i="3"/>
  <c r="H642" i="3"/>
  <c r="H643" i="3"/>
  <c r="H644" i="3"/>
  <c r="H625" i="3"/>
  <c r="H624" i="3"/>
  <c r="H623" i="3"/>
  <c r="H622" i="3"/>
  <c r="H621" i="3"/>
  <c r="H620" i="3"/>
  <c r="H619" i="3"/>
  <c r="H618" i="3"/>
  <c r="H617" i="3"/>
  <c r="H616" i="3"/>
  <c r="H615" i="3"/>
  <c r="H614" i="3"/>
  <c r="H613" i="3"/>
  <c r="H612" i="3"/>
  <c r="H611" i="3"/>
  <c r="H610" i="3"/>
  <c r="H609" i="3"/>
  <c r="H4" i="33"/>
  <c r="H5" i="33"/>
  <c r="H6" i="33"/>
  <c r="L6" i="33" s="1"/>
  <c r="H7" i="33"/>
  <c r="H8" i="33"/>
  <c r="H9" i="33"/>
  <c r="H10" i="33"/>
  <c r="L10" i="33" s="1"/>
  <c r="H11" i="33"/>
  <c r="H12" i="33"/>
  <c r="H13" i="33"/>
  <c r="H14" i="33"/>
  <c r="L14" i="33" s="1"/>
  <c r="H15" i="33"/>
  <c r="H16" i="33"/>
  <c r="H17" i="33"/>
  <c r="H18" i="33"/>
  <c r="L18" i="33" s="1"/>
  <c r="H19" i="33"/>
  <c r="H3" i="33"/>
  <c r="H608" i="3"/>
  <c r="H607" i="3"/>
  <c r="H606" i="3"/>
  <c r="H605" i="3"/>
  <c r="H604" i="3"/>
  <c r="H603" i="3"/>
  <c r="H602" i="3"/>
  <c r="H601" i="3"/>
  <c r="H600" i="3"/>
  <c r="H599" i="3"/>
  <c r="H598" i="3"/>
  <c r="H597" i="3"/>
  <c r="H596" i="3"/>
  <c r="H595" i="3"/>
  <c r="H594" i="3"/>
  <c r="H593" i="3"/>
  <c r="H592" i="3"/>
  <c r="H591" i="3"/>
  <c r="H590" i="3"/>
  <c r="H4" i="32"/>
  <c r="H5" i="32"/>
  <c r="H6" i="32"/>
  <c r="H7" i="32"/>
  <c r="H8" i="32"/>
  <c r="H9" i="32"/>
  <c r="H10" i="32"/>
  <c r="H11" i="32"/>
  <c r="H22" i="32" s="1"/>
  <c r="H12" i="32"/>
  <c r="H13" i="32"/>
  <c r="H14" i="32"/>
  <c r="H15" i="32"/>
  <c r="H16" i="32"/>
  <c r="H17" i="32"/>
  <c r="H18" i="32"/>
  <c r="H19" i="32"/>
  <c r="H20" i="32"/>
  <c r="H21" i="32"/>
  <c r="H3" i="32"/>
  <c r="H589" i="3"/>
  <c r="H588" i="3"/>
  <c r="H587" i="3"/>
  <c r="H586" i="3"/>
  <c r="H585" i="3"/>
  <c r="H584" i="3"/>
  <c r="H583" i="3"/>
  <c r="H582" i="3"/>
  <c r="H581" i="3"/>
  <c r="H580" i="3"/>
  <c r="H579" i="3"/>
  <c r="H578" i="3"/>
  <c r="H577" i="3"/>
  <c r="H576" i="3"/>
  <c r="H575" i="3"/>
  <c r="H574" i="3"/>
  <c r="H573" i="3"/>
  <c r="H4" i="31"/>
  <c r="H5" i="31"/>
  <c r="H6" i="31"/>
  <c r="H7" i="31"/>
  <c r="H8" i="31"/>
  <c r="H9" i="31"/>
  <c r="H10" i="31"/>
  <c r="H11" i="31"/>
  <c r="H12" i="31"/>
  <c r="H13" i="31"/>
  <c r="H14" i="31"/>
  <c r="H15" i="31"/>
  <c r="H16" i="31"/>
  <c r="H17" i="31"/>
  <c r="H18" i="31"/>
  <c r="H19" i="31"/>
  <c r="H3" i="31"/>
  <c r="H23" i="30"/>
  <c r="H22" i="30"/>
  <c r="H21" i="30"/>
  <c r="H20" i="30"/>
  <c r="H19" i="30"/>
  <c r="H18" i="30"/>
  <c r="H17" i="30"/>
  <c r="H16" i="30"/>
  <c r="H15" i="30"/>
  <c r="H14" i="30"/>
  <c r="H13" i="30"/>
  <c r="H12" i="30"/>
  <c r="H11" i="30"/>
  <c r="H10" i="30"/>
  <c r="H9" i="30"/>
  <c r="H8" i="30"/>
  <c r="H24" i="30" s="1"/>
  <c r="H7" i="30"/>
  <c r="H6" i="30"/>
  <c r="H5" i="30"/>
  <c r="H4" i="30"/>
  <c r="H3" i="30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571" i="3"/>
  <c r="H572" i="3"/>
  <c r="H552" i="3"/>
  <c r="H551" i="3"/>
  <c r="H550" i="3"/>
  <c r="H549" i="3"/>
  <c r="H548" i="3"/>
  <c r="H547" i="3"/>
  <c r="H546" i="3"/>
  <c r="H545" i="3"/>
  <c r="H544" i="3"/>
  <c r="H543" i="3"/>
  <c r="H542" i="3"/>
  <c r="H541" i="3"/>
  <c r="H540" i="3"/>
  <c r="H539" i="3"/>
  <c r="H538" i="3"/>
  <c r="H537" i="3"/>
  <c r="H536" i="3"/>
  <c r="H535" i="3"/>
  <c r="H534" i="3"/>
  <c r="H533" i="3"/>
  <c r="H532" i="3"/>
  <c r="H531" i="3"/>
  <c r="H4" i="29"/>
  <c r="H5" i="29"/>
  <c r="H6" i="29"/>
  <c r="H7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3" i="29"/>
  <c r="H19" i="28"/>
  <c r="H18" i="28"/>
  <c r="L18" i="28" s="1"/>
  <c r="H17" i="28"/>
  <c r="H16" i="28"/>
  <c r="H15" i="28"/>
  <c r="H14" i="28"/>
  <c r="L14" i="28" s="1"/>
  <c r="H13" i="28"/>
  <c r="H12" i="28"/>
  <c r="H11" i="28"/>
  <c r="H10" i="28"/>
  <c r="L10" i="28" s="1"/>
  <c r="H9" i="28"/>
  <c r="H8" i="28"/>
  <c r="H7" i="28"/>
  <c r="H6" i="28"/>
  <c r="L6" i="28" s="1"/>
  <c r="H5" i="28"/>
  <c r="H4" i="28"/>
  <c r="H3" i="28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13" i="3"/>
  <c r="H512" i="3"/>
  <c r="H511" i="3"/>
  <c r="H510" i="3"/>
  <c r="H509" i="3"/>
  <c r="H508" i="3"/>
  <c r="H507" i="3"/>
  <c r="H506" i="3"/>
  <c r="H505" i="3"/>
  <c r="H504" i="3"/>
  <c r="H503" i="3"/>
  <c r="H502" i="3"/>
  <c r="H501" i="3"/>
  <c r="H500" i="3"/>
  <c r="H499" i="3"/>
  <c r="H498" i="3"/>
  <c r="H497" i="3"/>
  <c r="H496" i="3"/>
  <c r="H495" i="3"/>
  <c r="H494" i="3"/>
  <c r="H493" i="3"/>
  <c r="H492" i="3"/>
  <c r="H4" i="27"/>
  <c r="H5" i="27"/>
  <c r="H6" i="27"/>
  <c r="H7" i="27"/>
  <c r="H8" i="27"/>
  <c r="H9" i="27"/>
  <c r="H10" i="27"/>
  <c r="H11" i="27"/>
  <c r="H25" i="27" s="1"/>
  <c r="H12" i="27"/>
  <c r="H13" i="27"/>
  <c r="H14" i="27"/>
  <c r="H15" i="27"/>
  <c r="H16" i="27"/>
  <c r="H17" i="27"/>
  <c r="H18" i="27"/>
  <c r="H19" i="27"/>
  <c r="H20" i="27"/>
  <c r="H21" i="27"/>
  <c r="H22" i="27"/>
  <c r="H23" i="27"/>
  <c r="H24" i="27"/>
  <c r="H3" i="27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" i="26"/>
  <c r="H5" i="26"/>
  <c r="H6" i="26"/>
  <c r="H7" i="26"/>
  <c r="H8" i="26"/>
  <c r="H9" i="26"/>
  <c r="H10" i="26"/>
  <c r="H11" i="26"/>
  <c r="H24" i="26" s="1"/>
  <c r="H12" i="26"/>
  <c r="H13" i="26"/>
  <c r="H14" i="26"/>
  <c r="H15" i="26"/>
  <c r="H16" i="26"/>
  <c r="H17" i="26"/>
  <c r="H18" i="26"/>
  <c r="H19" i="26"/>
  <c r="H20" i="26"/>
  <c r="H21" i="26"/>
  <c r="H22" i="26"/>
  <c r="H23" i="26"/>
  <c r="H3" i="26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" i="25"/>
  <c r="H5" i="25"/>
  <c r="H6" i="25"/>
  <c r="H7" i="25"/>
  <c r="L7" i="25" s="1"/>
  <c r="H8" i="25"/>
  <c r="L8" i="25" s="1"/>
  <c r="H9" i="25"/>
  <c r="H10" i="25"/>
  <c r="H11" i="25"/>
  <c r="H12" i="25"/>
  <c r="H13" i="25"/>
  <c r="H14" i="25"/>
  <c r="H15" i="25"/>
  <c r="L15" i="25" s="1"/>
  <c r="H16" i="25"/>
  <c r="L16" i="25" s="1"/>
  <c r="H17" i="25"/>
  <c r="H18" i="25"/>
  <c r="H19" i="25"/>
  <c r="H20" i="25"/>
  <c r="H21" i="25"/>
  <c r="H22" i="25"/>
  <c r="H23" i="25"/>
  <c r="L23" i="25" s="1"/>
  <c r="H3" i="25"/>
  <c r="L3" i="25" s="1"/>
  <c r="H24" i="24"/>
  <c r="H23" i="24"/>
  <c r="H22" i="24"/>
  <c r="H21" i="24"/>
  <c r="H20" i="24"/>
  <c r="H19" i="24"/>
  <c r="H18" i="24"/>
  <c r="H17" i="24"/>
  <c r="H16" i="24"/>
  <c r="H15" i="24"/>
  <c r="H14" i="24"/>
  <c r="H13" i="24"/>
  <c r="H12" i="24"/>
  <c r="H11" i="24"/>
  <c r="H10" i="24"/>
  <c r="H9" i="24"/>
  <c r="H25" i="24" s="1"/>
  <c r="H8" i="24"/>
  <c r="H7" i="24"/>
  <c r="H6" i="24"/>
  <c r="H5" i="24"/>
  <c r="H4" i="24"/>
  <c r="H3" i="24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" i="23"/>
  <c r="H5" i="23"/>
  <c r="H6" i="23"/>
  <c r="H7" i="23"/>
  <c r="H8" i="23"/>
  <c r="H9" i="23"/>
  <c r="H10" i="23"/>
  <c r="H11" i="23"/>
  <c r="H25" i="23" s="1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3" i="23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8" i="22"/>
  <c r="H7" i="22"/>
  <c r="H6" i="22"/>
  <c r="H5" i="22"/>
  <c r="H4" i="22"/>
  <c r="H3" i="22"/>
  <c r="H25" i="22" s="1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4" i="21"/>
  <c r="H5" i="21"/>
  <c r="H6" i="21"/>
  <c r="H7" i="21"/>
  <c r="H8" i="21"/>
  <c r="H9" i="21"/>
  <c r="H10" i="21"/>
  <c r="H11" i="21"/>
  <c r="H22" i="21" s="1"/>
  <c r="H12" i="21"/>
  <c r="H13" i="21"/>
  <c r="H14" i="21"/>
  <c r="H15" i="21"/>
  <c r="H16" i="21"/>
  <c r="H17" i="21"/>
  <c r="H18" i="21"/>
  <c r="H19" i="21"/>
  <c r="H20" i="21"/>
  <c r="H21" i="21"/>
  <c r="H3" i="21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6" i="20"/>
  <c r="H22" i="20" s="1"/>
  <c r="H5" i="20"/>
  <c r="H4" i="20"/>
  <c r="H3" i="20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4" i="19"/>
  <c r="H5" i="19"/>
  <c r="H6" i="19"/>
  <c r="H7" i="19"/>
  <c r="H8" i="19"/>
  <c r="H9" i="19"/>
  <c r="L9" i="19" s="1"/>
  <c r="H10" i="19"/>
  <c r="H11" i="19"/>
  <c r="H12" i="19"/>
  <c r="H13" i="19"/>
  <c r="H14" i="19"/>
  <c r="H15" i="19"/>
  <c r="H16" i="19"/>
  <c r="H17" i="19"/>
  <c r="L17" i="19" s="1"/>
  <c r="H18" i="19"/>
  <c r="H19" i="19"/>
  <c r="H20" i="19"/>
  <c r="H3" i="19"/>
  <c r="H22" i="18"/>
  <c r="H21" i="18"/>
  <c r="H20" i="18"/>
  <c r="H19" i="18"/>
  <c r="L19" i="18" s="1"/>
  <c r="H18" i="18"/>
  <c r="H17" i="18"/>
  <c r="H16" i="18"/>
  <c r="H15" i="18"/>
  <c r="H14" i="18"/>
  <c r="H13" i="18"/>
  <c r="H12" i="18"/>
  <c r="H11" i="18"/>
  <c r="L11" i="18" s="1"/>
  <c r="H10" i="18"/>
  <c r="H9" i="18"/>
  <c r="H8" i="18"/>
  <c r="H7" i="18"/>
  <c r="H6" i="18"/>
  <c r="H5" i="18"/>
  <c r="H4" i="18"/>
  <c r="H3" i="18"/>
  <c r="L3" i="18" s="1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4" i="17"/>
  <c r="H5" i="17"/>
  <c r="H6" i="17"/>
  <c r="H7" i="17"/>
  <c r="H8" i="17"/>
  <c r="H9" i="17"/>
  <c r="L9" i="17" s="1"/>
  <c r="H10" i="17"/>
  <c r="H11" i="17"/>
  <c r="H12" i="17"/>
  <c r="H13" i="17"/>
  <c r="H14" i="17"/>
  <c r="H15" i="17"/>
  <c r="H16" i="17"/>
  <c r="H17" i="17"/>
  <c r="L17" i="17" s="1"/>
  <c r="H18" i="17"/>
  <c r="H19" i="17"/>
  <c r="H20" i="17"/>
  <c r="H21" i="17"/>
  <c r="H22" i="17"/>
  <c r="H23" i="17"/>
  <c r="H24" i="17"/>
  <c r="H3" i="17"/>
  <c r="L3" i="17" s="1"/>
  <c r="H25" i="16"/>
  <c r="H24" i="16"/>
  <c r="H23" i="16"/>
  <c r="H22" i="16"/>
  <c r="H21" i="16"/>
  <c r="H20" i="16"/>
  <c r="H19" i="16"/>
  <c r="H18" i="16"/>
  <c r="L18" i="16" s="1"/>
  <c r="H17" i="16"/>
  <c r="H16" i="16"/>
  <c r="H15" i="16"/>
  <c r="H14" i="16"/>
  <c r="H13" i="16"/>
  <c r="H12" i="16"/>
  <c r="H11" i="16"/>
  <c r="H10" i="16"/>
  <c r="L10" i="16" s="1"/>
  <c r="H9" i="16"/>
  <c r="H8" i="16"/>
  <c r="H7" i="16"/>
  <c r="H6" i="16"/>
  <c r="H5" i="16"/>
  <c r="H4" i="16"/>
  <c r="H3" i="16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4" i="15"/>
  <c r="H5" i="15"/>
  <c r="H6" i="15"/>
  <c r="H7" i="15"/>
  <c r="H8" i="15"/>
  <c r="H9" i="15"/>
  <c r="H10" i="15"/>
  <c r="H11" i="15"/>
  <c r="H27" i="15" s="1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3" i="15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H4" i="14"/>
  <c r="H3" i="14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3" i="13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H4" i="11"/>
  <c r="H3" i="11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3" i="10"/>
  <c r="H4" i="9"/>
  <c r="H3" i="9"/>
  <c r="H151" i="3"/>
  <c r="H152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3" i="8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3" i="7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3" i="6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70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3" i="5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3" i="1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3" i="4"/>
  <c r="D666" i="3"/>
  <c r="E666" i="3"/>
  <c r="F666" i="3"/>
  <c r="G666" i="3"/>
  <c r="I666" i="3"/>
  <c r="J666" i="3"/>
  <c r="C666" i="3"/>
  <c r="K665" i="3"/>
  <c r="K664" i="3"/>
  <c r="K663" i="3"/>
  <c r="K662" i="3"/>
  <c r="K661" i="3"/>
  <c r="K660" i="3"/>
  <c r="K659" i="3"/>
  <c r="K658" i="3"/>
  <c r="K657" i="3"/>
  <c r="K656" i="3"/>
  <c r="K655" i="3"/>
  <c r="K654" i="3"/>
  <c r="K653" i="3"/>
  <c r="K652" i="3"/>
  <c r="K651" i="3"/>
  <c r="K650" i="3"/>
  <c r="K649" i="3"/>
  <c r="K648" i="3"/>
  <c r="K647" i="3"/>
  <c r="K646" i="3"/>
  <c r="K64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4" i="12"/>
  <c r="K5" i="12"/>
  <c r="K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3" i="12"/>
  <c r="K644" i="3"/>
  <c r="K643" i="3"/>
  <c r="K642" i="3"/>
  <c r="K641" i="3"/>
  <c r="K640" i="3"/>
  <c r="K639" i="3"/>
  <c r="K638" i="3"/>
  <c r="K637" i="3"/>
  <c r="K636" i="3"/>
  <c r="K635" i="3"/>
  <c r="K634" i="3"/>
  <c r="K633" i="3"/>
  <c r="K632" i="3"/>
  <c r="K631" i="3"/>
  <c r="K630" i="3"/>
  <c r="K629" i="3"/>
  <c r="K628" i="3"/>
  <c r="K627" i="3"/>
  <c r="K626" i="3"/>
  <c r="K625" i="3"/>
  <c r="K624" i="3"/>
  <c r="K623" i="3"/>
  <c r="K622" i="3"/>
  <c r="K621" i="3"/>
  <c r="K620" i="3"/>
  <c r="K619" i="3"/>
  <c r="K618" i="3"/>
  <c r="K617" i="3"/>
  <c r="K616" i="3"/>
  <c r="K615" i="3"/>
  <c r="K614" i="3"/>
  <c r="K613" i="3"/>
  <c r="K612" i="3"/>
  <c r="K611" i="3"/>
  <c r="K610" i="3"/>
  <c r="K609" i="3"/>
  <c r="K4" i="34"/>
  <c r="K5" i="34"/>
  <c r="K6" i="34"/>
  <c r="K7" i="34"/>
  <c r="K8" i="34"/>
  <c r="K9" i="34"/>
  <c r="K10" i="34"/>
  <c r="K11" i="34"/>
  <c r="K12" i="34"/>
  <c r="K13" i="34"/>
  <c r="K14" i="34"/>
  <c r="K15" i="34"/>
  <c r="K16" i="34"/>
  <c r="K17" i="34"/>
  <c r="K18" i="34"/>
  <c r="K19" i="34"/>
  <c r="K20" i="34"/>
  <c r="K21" i="34"/>
  <c r="K3" i="34"/>
  <c r="K4" i="33"/>
  <c r="K5" i="33"/>
  <c r="K6" i="33"/>
  <c r="K7" i="33"/>
  <c r="K8" i="33"/>
  <c r="K9" i="33"/>
  <c r="K10" i="33"/>
  <c r="K11" i="33"/>
  <c r="K12" i="33"/>
  <c r="K13" i="33"/>
  <c r="K14" i="33"/>
  <c r="K15" i="33"/>
  <c r="K16" i="33"/>
  <c r="K17" i="33"/>
  <c r="K18" i="33"/>
  <c r="K19" i="33"/>
  <c r="K3" i="33"/>
  <c r="J22" i="34"/>
  <c r="I22" i="34"/>
  <c r="G22" i="34"/>
  <c r="F22" i="34"/>
  <c r="E22" i="34"/>
  <c r="D22" i="34"/>
  <c r="C22" i="34"/>
  <c r="J20" i="33"/>
  <c r="I20" i="33"/>
  <c r="G20" i="33"/>
  <c r="F20" i="33"/>
  <c r="E20" i="33"/>
  <c r="D20" i="33"/>
  <c r="C20" i="33"/>
  <c r="K608" i="3"/>
  <c r="K607" i="3"/>
  <c r="K606" i="3"/>
  <c r="K605" i="3"/>
  <c r="K604" i="3"/>
  <c r="K603" i="3"/>
  <c r="K602" i="3"/>
  <c r="K601" i="3"/>
  <c r="K600" i="3"/>
  <c r="K599" i="3"/>
  <c r="K598" i="3"/>
  <c r="K597" i="3"/>
  <c r="K596" i="3"/>
  <c r="K595" i="3"/>
  <c r="K594" i="3"/>
  <c r="K593" i="3"/>
  <c r="K592" i="3"/>
  <c r="K591" i="3"/>
  <c r="K590" i="3"/>
  <c r="K4" i="32"/>
  <c r="K5" i="32"/>
  <c r="K6" i="32"/>
  <c r="K7" i="32"/>
  <c r="K8" i="32"/>
  <c r="K9" i="32"/>
  <c r="K10" i="32"/>
  <c r="K11" i="32"/>
  <c r="K12" i="32"/>
  <c r="K13" i="32"/>
  <c r="K14" i="32"/>
  <c r="K22" i="32" s="1"/>
  <c r="K15" i="32"/>
  <c r="K16" i="32"/>
  <c r="K17" i="32"/>
  <c r="K18" i="32"/>
  <c r="K19" i="32"/>
  <c r="K20" i="32"/>
  <c r="K21" i="32"/>
  <c r="K3" i="32"/>
  <c r="K589" i="3"/>
  <c r="K588" i="3"/>
  <c r="K587" i="3"/>
  <c r="K586" i="3"/>
  <c r="K585" i="3"/>
  <c r="K584" i="3"/>
  <c r="K583" i="3"/>
  <c r="K582" i="3"/>
  <c r="K581" i="3"/>
  <c r="K580" i="3"/>
  <c r="K579" i="3"/>
  <c r="K578" i="3"/>
  <c r="K577" i="3"/>
  <c r="K576" i="3"/>
  <c r="K575" i="3"/>
  <c r="K574" i="3"/>
  <c r="K573" i="3"/>
  <c r="K4" i="31"/>
  <c r="K5" i="31"/>
  <c r="K6" i="31"/>
  <c r="K7" i="31"/>
  <c r="K8" i="31"/>
  <c r="K9" i="31"/>
  <c r="K10" i="31"/>
  <c r="K11" i="31"/>
  <c r="K12" i="31"/>
  <c r="K13" i="31"/>
  <c r="K14" i="31"/>
  <c r="K15" i="31"/>
  <c r="K16" i="31"/>
  <c r="K17" i="31"/>
  <c r="K18" i="31"/>
  <c r="K19" i="31"/>
  <c r="K3" i="31"/>
  <c r="K572" i="3"/>
  <c r="K571" i="3"/>
  <c r="K570" i="3"/>
  <c r="K569" i="3"/>
  <c r="K568" i="3"/>
  <c r="K567" i="3"/>
  <c r="K566" i="3"/>
  <c r="K565" i="3"/>
  <c r="K564" i="3"/>
  <c r="K563" i="3"/>
  <c r="K562" i="3"/>
  <c r="K561" i="3"/>
  <c r="K560" i="3"/>
  <c r="K559" i="3"/>
  <c r="K558" i="3"/>
  <c r="K557" i="3"/>
  <c r="K556" i="3"/>
  <c r="K555" i="3"/>
  <c r="K554" i="3"/>
  <c r="K553" i="3"/>
  <c r="K552" i="3"/>
  <c r="K4" i="30"/>
  <c r="K5" i="30"/>
  <c r="K6" i="30"/>
  <c r="K7" i="30"/>
  <c r="K8" i="30"/>
  <c r="K9" i="30"/>
  <c r="K10" i="30"/>
  <c r="K11" i="30"/>
  <c r="K12" i="30"/>
  <c r="K13" i="30"/>
  <c r="K14" i="30"/>
  <c r="K15" i="30"/>
  <c r="K16" i="30"/>
  <c r="K17" i="30"/>
  <c r="K18" i="30"/>
  <c r="K19" i="30"/>
  <c r="K20" i="30"/>
  <c r="K21" i="30"/>
  <c r="K22" i="30"/>
  <c r="K23" i="30"/>
  <c r="K3" i="30"/>
  <c r="J22" i="32"/>
  <c r="I22" i="32"/>
  <c r="G22" i="32"/>
  <c r="F22" i="32"/>
  <c r="E22" i="32"/>
  <c r="D22" i="32"/>
  <c r="C22" i="32"/>
  <c r="J20" i="31"/>
  <c r="I20" i="31"/>
  <c r="G20" i="31"/>
  <c r="F20" i="31"/>
  <c r="E20" i="31"/>
  <c r="D20" i="31"/>
  <c r="C20" i="31"/>
  <c r="J24" i="30"/>
  <c r="I24" i="30"/>
  <c r="G24" i="30"/>
  <c r="F24" i="30"/>
  <c r="E24" i="30"/>
  <c r="D24" i="30"/>
  <c r="C24" i="30"/>
  <c r="K551" i="3"/>
  <c r="K550" i="3"/>
  <c r="K549" i="3"/>
  <c r="K548" i="3"/>
  <c r="K547" i="3"/>
  <c r="K546" i="3"/>
  <c r="K545" i="3"/>
  <c r="K544" i="3"/>
  <c r="K543" i="3"/>
  <c r="K542" i="3"/>
  <c r="K541" i="3"/>
  <c r="K540" i="3"/>
  <c r="K539" i="3"/>
  <c r="K538" i="3"/>
  <c r="K537" i="3"/>
  <c r="K536" i="3"/>
  <c r="K535" i="3"/>
  <c r="K534" i="3"/>
  <c r="K533" i="3"/>
  <c r="K532" i="3"/>
  <c r="K531" i="3"/>
  <c r="K4" i="29"/>
  <c r="K5" i="29"/>
  <c r="K6" i="29"/>
  <c r="K7" i="29"/>
  <c r="K8" i="29"/>
  <c r="K9" i="29"/>
  <c r="K10" i="29"/>
  <c r="K11" i="29"/>
  <c r="K12" i="29"/>
  <c r="K13" i="29"/>
  <c r="K14" i="29"/>
  <c r="K15" i="29"/>
  <c r="K16" i="29"/>
  <c r="K17" i="29"/>
  <c r="K18" i="29"/>
  <c r="K19" i="29"/>
  <c r="K20" i="29"/>
  <c r="K21" i="29"/>
  <c r="K22" i="29"/>
  <c r="K23" i="29"/>
  <c r="K3" i="29"/>
  <c r="K530" i="3"/>
  <c r="K529" i="3"/>
  <c r="K528" i="3"/>
  <c r="K527" i="3"/>
  <c r="K526" i="3"/>
  <c r="K525" i="3"/>
  <c r="K524" i="3"/>
  <c r="K523" i="3"/>
  <c r="K522" i="3"/>
  <c r="K521" i="3"/>
  <c r="K520" i="3"/>
  <c r="K519" i="3"/>
  <c r="K518" i="3"/>
  <c r="K517" i="3"/>
  <c r="K516" i="3"/>
  <c r="K515" i="3"/>
  <c r="K514" i="3"/>
  <c r="K4" i="28"/>
  <c r="K5" i="28"/>
  <c r="K6" i="28"/>
  <c r="K7" i="28"/>
  <c r="K8" i="28"/>
  <c r="K9" i="28"/>
  <c r="K10" i="28"/>
  <c r="K11" i="28"/>
  <c r="K12" i="28"/>
  <c r="K13" i="28"/>
  <c r="K14" i="28"/>
  <c r="K15" i="28"/>
  <c r="K16" i="28"/>
  <c r="K17" i="28"/>
  <c r="K18" i="28"/>
  <c r="K19" i="28"/>
  <c r="K3" i="28"/>
  <c r="K513" i="3"/>
  <c r="K512" i="3"/>
  <c r="K511" i="3"/>
  <c r="K510" i="3"/>
  <c r="K509" i="3"/>
  <c r="K508" i="3"/>
  <c r="K507" i="3"/>
  <c r="K506" i="3"/>
  <c r="K505" i="3"/>
  <c r="K504" i="3"/>
  <c r="K503" i="3"/>
  <c r="K502" i="3"/>
  <c r="K501" i="3"/>
  <c r="K500" i="3"/>
  <c r="K499" i="3"/>
  <c r="K498" i="3"/>
  <c r="K497" i="3"/>
  <c r="K496" i="3"/>
  <c r="K495" i="3"/>
  <c r="K494" i="3"/>
  <c r="K493" i="3"/>
  <c r="K492" i="3"/>
  <c r="K4" i="27"/>
  <c r="K5" i="27"/>
  <c r="K6" i="27"/>
  <c r="K7" i="27"/>
  <c r="K8" i="27"/>
  <c r="K9" i="27"/>
  <c r="K10" i="27"/>
  <c r="K11" i="27"/>
  <c r="K12" i="27"/>
  <c r="K13" i="27"/>
  <c r="K14" i="27"/>
  <c r="K15" i="27"/>
  <c r="K16" i="27"/>
  <c r="K17" i="27"/>
  <c r="K18" i="27"/>
  <c r="K19" i="27"/>
  <c r="K20" i="27"/>
  <c r="K21" i="27"/>
  <c r="K22" i="27"/>
  <c r="K23" i="27"/>
  <c r="K24" i="27"/>
  <c r="K3" i="27"/>
  <c r="J24" i="29"/>
  <c r="I24" i="29"/>
  <c r="H24" i="29"/>
  <c r="G24" i="29"/>
  <c r="F24" i="29"/>
  <c r="E24" i="29"/>
  <c r="D24" i="29"/>
  <c r="C24" i="29"/>
  <c r="J20" i="28"/>
  <c r="I20" i="28"/>
  <c r="G20" i="28"/>
  <c r="F20" i="28"/>
  <c r="E20" i="28"/>
  <c r="D20" i="28"/>
  <c r="C20" i="28"/>
  <c r="K25" i="27"/>
  <c r="J25" i="27"/>
  <c r="I25" i="27"/>
  <c r="G25" i="27"/>
  <c r="F25" i="27"/>
  <c r="E25" i="27"/>
  <c r="D25" i="27"/>
  <c r="C25" i="27"/>
  <c r="K491" i="3"/>
  <c r="K490" i="3"/>
  <c r="K489" i="3"/>
  <c r="K488" i="3"/>
  <c r="K487" i="3"/>
  <c r="K486" i="3"/>
  <c r="K485" i="3"/>
  <c r="K484" i="3"/>
  <c r="K483" i="3"/>
  <c r="K482" i="3"/>
  <c r="K481" i="3"/>
  <c r="K480" i="3"/>
  <c r="K479" i="3"/>
  <c r="K478" i="3"/>
  <c r="K477" i="3"/>
  <c r="K476" i="3"/>
  <c r="K475" i="3"/>
  <c r="K474" i="3"/>
  <c r="K473" i="3"/>
  <c r="K472" i="3"/>
  <c r="K471" i="3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3" i="26"/>
  <c r="K470" i="3"/>
  <c r="K469" i="3"/>
  <c r="K468" i="3"/>
  <c r="K467" i="3"/>
  <c r="K466" i="3"/>
  <c r="K465" i="3"/>
  <c r="K464" i="3"/>
  <c r="K463" i="3"/>
  <c r="K462" i="3"/>
  <c r="K461" i="3"/>
  <c r="K460" i="3"/>
  <c r="K459" i="3"/>
  <c r="K458" i="3"/>
  <c r="K457" i="3"/>
  <c r="K456" i="3"/>
  <c r="K455" i="3"/>
  <c r="K454" i="3"/>
  <c r="K453" i="3"/>
  <c r="K452" i="3"/>
  <c r="K451" i="3"/>
  <c r="K450" i="3"/>
  <c r="K4" i="25"/>
  <c r="K5" i="25"/>
  <c r="K6" i="25"/>
  <c r="K7" i="25"/>
  <c r="K8" i="25"/>
  <c r="K9" i="25"/>
  <c r="K10" i="25"/>
  <c r="K11" i="25"/>
  <c r="K12" i="25"/>
  <c r="K13" i="25"/>
  <c r="K14" i="25"/>
  <c r="K15" i="25"/>
  <c r="K16" i="25"/>
  <c r="K17" i="25"/>
  <c r="K18" i="25"/>
  <c r="K19" i="25"/>
  <c r="K20" i="25"/>
  <c r="K21" i="25"/>
  <c r="K22" i="25"/>
  <c r="K23" i="25"/>
  <c r="K3" i="25"/>
  <c r="J24" i="26"/>
  <c r="I24" i="26"/>
  <c r="G24" i="26"/>
  <c r="F24" i="26"/>
  <c r="E24" i="26"/>
  <c r="D24" i="26"/>
  <c r="C24" i="26"/>
  <c r="J24" i="25"/>
  <c r="I24" i="25"/>
  <c r="G24" i="25"/>
  <c r="F24" i="25"/>
  <c r="E24" i="25"/>
  <c r="D24" i="25"/>
  <c r="C24" i="25"/>
  <c r="K449" i="3"/>
  <c r="K448" i="3"/>
  <c r="K447" i="3"/>
  <c r="K446" i="3"/>
  <c r="K445" i="3"/>
  <c r="K444" i="3"/>
  <c r="K443" i="3"/>
  <c r="K442" i="3"/>
  <c r="K441" i="3"/>
  <c r="K440" i="3"/>
  <c r="K439" i="3"/>
  <c r="K438" i="3"/>
  <c r="K437" i="3"/>
  <c r="K436" i="3"/>
  <c r="K435" i="3"/>
  <c r="K434" i="3"/>
  <c r="K433" i="3"/>
  <c r="K432" i="3"/>
  <c r="K431" i="3"/>
  <c r="K430" i="3"/>
  <c r="K429" i="3"/>
  <c r="K428" i="3"/>
  <c r="K4" i="24"/>
  <c r="K5" i="24"/>
  <c r="K6" i="24"/>
  <c r="K7" i="24"/>
  <c r="K8" i="24"/>
  <c r="K9" i="24"/>
  <c r="K10" i="24"/>
  <c r="K11" i="24"/>
  <c r="K12" i="24"/>
  <c r="K13" i="24"/>
  <c r="K14" i="24"/>
  <c r="K15" i="24"/>
  <c r="K16" i="24"/>
  <c r="K17" i="24"/>
  <c r="K18" i="24"/>
  <c r="K19" i="24"/>
  <c r="K20" i="24"/>
  <c r="K21" i="24"/>
  <c r="K22" i="24"/>
  <c r="K23" i="24"/>
  <c r="K24" i="24"/>
  <c r="K3" i="24"/>
  <c r="K427" i="3"/>
  <c r="K426" i="3"/>
  <c r="K425" i="3"/>
  <c r="K424" i="3"/>
  <c r="K423" i="3"/>
  <c r="K422" i="3"/>
  <c r="K421" i="3"/>
  <c r="K420" i="3"/>
  <c r="K419" i="3"/>
  <c r="K418" i="3"/>
  <c r="K417" i="3"/>
  <c r="K416" i="3"/>
  <c r="K415" i="3"/>
  <c r="K414" i="3"/>
  <c r="K413" i="3"/>
  <c r="K412" i="3"/>
  <c r="K411" i="3"/>
  <c r="K410" i="3"/>
  <c r="K409" i="3"/>
  <c r="K408" i="3"/>
  <c r="K407" i="3"/>
  <c r="K406" i="3"/>
  <c r="K4" i="23"/>
  <c r="K5" i="23"/>
  <c r="K6" i="23"/>
  <c r="K7" i="23"/>
  <c r="K8" i="23"/>
  <c r="K9" i="23"/>
  <c r="K10" i="23"/>
  <c r="K11" i="23"/>
  <c r="K12" i="23"/>
  <c r="K13" i="23"/>
  <c r="K14" i="23"/>
  <c r="K15" i="23"/>
  <c r="K16" i="23"/>
  <c r="K17" i="23"/>
  <c r="K18" i="23"/>
  <c r="K19" i="23"/>
  <c r="K20" i="23"/>
  <c r="K21" i="23"/>
  <c r="K22" i="23"/>
  <c r="K23" i="23"/>
  <c r="K24" i="23"/>
  <c r="K3" i="23"/>
  <c r="K25" i="24"/>
  <c r="J25" i="24"/>
  <c r="I25" i="24"/>
  <c r="G25" i="24"/>
  <c r="F25" i="24"/>
  <c r="E25" i="24"/>
  <c r="D25" i="24"/>
  <c r="C25" i="24"/>
  <c r="J25" i="23"/>
  <c r="I25" i="23"/>
  <c r="G25" i="23"/>
  <c r="F25" i="23"/>
  <c r="E25" i="23"/>
  <c r="D25" i="23"/>
  <c r="C25" i="23"/>
  <c r="K405" i="3"/>
  <c r="K404" i="3"/>
  <c r="K403" i="3"/>
  <c r="K402" i="3"/>
  <c r="K401" i="3"/>
  <c r="K400" i="3"/>
  <c r="K399" i="3"/>
  <c r="K398" i="3"/>
  <c r="K397" i="3"/>
  <c r="K396" i="3"/>
  <c r="K395" i="3"/>
  <c r="K394" i="3"/>
  <c r="K393" i="3"/>
  <c r="K392" i="3"/>
  <c r="K391" i="3"/>
  <c r="K390" i="3"/>
  <c r="K389" i="3"/>
  <c r="K388" i="3"/>
  <c r="K387" i="3"/>
  <c r="K386" i="3"/>
  <c r="K385" i="3"/>
  <c r="K384" i="3"/>
  <c r="K4" i="22"/>
  <c r="K5" i="22"/>
  <c r="K6" i="22"/>
  <c r="K7" i="22"/>
  <c r="K8" i="22"/>
  <c r="K9" i="22"/>
  <c r="K10" i="22"/>
  <c r="K11" i="22"/>
  <c r="K12" i="22"/>
  <c r="K13" i="22"/>
  <c r="K14" i="22"/>
  <c r="K15" i="22"/>
  <c r="K16" i="22"/>
  <c r="K17" i="22"/>
  <c r="K18" i="22"/>
  <c r="K19" i="22"/>
  <c r="K20" i="22"/>
  <c r="K21" i="22"/>
  <c r="K22" i="22"/>
  <c r="K23" i="22"/>
  <c r="K24" i="22"/>
  <c r="K3" i="22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K368" i="3"/>
  <c r="K367" i="3"/>
  <c r="K366" i="3"/>
  <c r="K365" i="3"/>
  <c r="K4" i="21"/>
  <c r="K5" i="21"/>
  <c r="K6" i="21"/>
  <c r="K7" i="21"/>
  <c r="K8" i="21"/>
  <c r="K9" i="21"/>
  <c r="K10" i="21"/>
  <c r="K11" i="21"/>
  <c r="K12" i="21"/>
  <c r="K13" i="21"/>
  <c r="K14" i="21"/>
  <c r="K15" i="21"/>
  <c r="K16" i="21"/>
  <c r="K17" i="21"/>
  <c r="K18" i="21"/>
  <c r="K19" i="21"/>
  <c r="K20" i="21"/>
  <c r="K21" i="21"/>
  <c r="K3" i="21"/>
  <c r="J25" i="22"/>
  <c r="I25" i="22"/>
  <c r="G25" i="22"/>
  <c r="F25" i="22"/>
  <c r="E25" i="22"/>
  <c r="D25" i="22"/>
  <c r="C25" i="22"/>
  <c r="J22" i="21"/>
  <c r="I22" i="21"/>
  <c r="G22" i="21"/>
  <c r="F22" i="21"/>
  <c r="E22" i="21"/>
  <c r="D22" i="21"/>
  <c r="C22" i="21"/>
  <c r="K364" i="3"/>
  <c r="K363" i="3"/>
  <c r="K362" i="3"/>
  <c r="K361" i="3"/>
  <c r="K360" i="3"/>
  <c r="K359" i="3"/>
  <c r="K358" i="3"/>
  <c r="K357" i="3"/>
  <c r="K356" i="3"/>
  <c r="K355" i="3"/>
  <c r="K354" i="3"/>
  <c r="K353" i="3"/>
  <c r="K352" i="3"/>
  <c r="K351" i="3"/>
  <c r="K350" i="3"/>
  <c r="K349" i="3"/>
  <c r="K348" i="3"/>
  <c r="K347" i="3"/>
  <c r="K346" i="3"/>
  <c r="K4" i="20"/>
  <c r="K5" i="20"/>
  <c r="K6" i="20"/>
  <c r="K7" i="20"/>
  <c r="K8" i="20"/>
  <c r="K9" i="20"/>
  <c r="K10" i="20"/>
  <c r="K11" i="20"/>
  <c r="K22" i="20" s="1"/>
  <c r="K12" i="20"/>
  <c r="K13" i="20"/>
  <c r="K14" i="20"/>
  <c r="K15" i="20"/>
  <c r="K16" i="20"/>
  <c r="K17" i="20"/>
  <c r="K18" i="20"/>
  <c r="K19" i="20"/>
  <c r="K20" i="20"/>
  <c r="K21" i="20"/>
  <c r="K3" i="20"/>
  <c r="K345" i="3"/>
  <c r="K344" i="3"/>
  <c r="K343" i="3"/>
  <c r="K342" i="3"/>
  <c r="K341" i="3"/>
  <c r="K340" i="3"/>
  <c r="K339" i="3"/>
  <c r="K338" i="3"/>
  <c r="K337" i="3"/>
  <c r="K336" i="3"/>
  <c r="K335" i="3"/>
  <c r="K334" i="3"/>
  <c r="K333" i="3"/>
  <c r="K332" i="3"/>
  <c r="K331" i="3"/>
  <c r="K330" i="3"/>
  <c r="K329" i="3"/>
  <c r="K328" i="3"/>
  <c r="K4" i="19"/>
  <c r="K5" i="19"/>
  <c r="K6" i="19"/>
  <c r="K7" i="19"/>
  <c r="K8" i="19"/>
  <c r="K9" i="19"/>
  <c r="K10" i="19"/>
  <c r="K11" i="19"/>
  <c r="K12" i="19"/>
  <c r="K13" i="19"/>
  <c r="K14" i="19"/>
  <c r="K15" i="19"/>
  <c r="K16" i="19"/>
  <c r="K17" i="19"/>
  <c r="K18" i="19"/>
  <c r="K19" i="19"/>
  <c r="K20" i="19"/>
  <c r="K3" i="19"/>
  <c r="J22" i="20"/>
  <c r="I22" i="20"/>
  <c r="G22" i="20"/>
  <c r="F22" i="20"/>
  <c r="E22" i="20"/>
  <c r="D22" i="20"/>
  <c r="C22" i="20"/>
  <c r="J21" i="19"/>
  <c r="I21" i="19"/>
  <c r="G21" i="19"/>
  <c r="F21" i="19"/>
  <c r="E21" i="19"/>
  <c r="D21" i="19"/>
  <c r="C21" i="19"/>
  <c r="K327" i="3"/>
  <c r="K326" i="3"/>
  <c r="K325" i="3"/>
  <c r="K324" i="3"/>
  <c r="K323" i="3"/>
  <c r="K322" i="3"/>
  <c r="K321" i="3"/>
  <c r="K320" i="3"/>
  <c r="K319" i="3"/>
  <c r="K318" i="3"/>
  <c r="K317" i="3"/>
  <c r="K316" i="3"/>
  <c r="K315" i="3"/>
  <c r="K314" i="3"/>
  <c r="K313" i="3"/>
  <c r="K312" i="3"/>
  <c r="K311" i="3"/>
  <c r="K310" i="3"/>
  <c r="K309" i="3"/>
  <c r="K308" i="3"/>
  <c r="K22" i="18"/>
  <c r="K21" i="18"/>
  <c r="K20" i="18"/>
  <c r="K19" i="18"/>
  <c r="K18" i="18"/>
  <c r="K17" i="18"/>
  <c r="K16" i="18"/>
  <c r="K15" i="18"/>
  <c r="K14" i="18"/>
  <c r="K13" i="18"/>
  <c r="K12" i="18"/>
  <c r="K11" i="18"/>
  <c r="K10" i="18"/>
  <c r="K9" i="18"/>
  <c r="K8" i="18"/>
  <c r="K7" i="18"/>
  <c r="K6" i="18"/>
  <c r="K5" i="18"/>
  <c r="K4" i="18"/>
  <c r="K3" i="18"/>
  <c r="K307" i="3"/>
  <c r="K306" i="3"/>
  <c r="K305" i="3"/>
  <c r="K304" i="3"/>
  <c r="K303" i="3"/>
  <c r="K302" i="3"/>
  <c r="K301" i="3"/>
  <c r="K300" i="3"/>
  <c r="K299" i="3"/>
  <c r="K298" i="3"/>
  <c r="K297" i="3"/>
  <c r="K296" i="3"/>
  <c r="K295" i="3"/>
  <c r="K294" i="3"/>
  <c r="K293" i="3"/>
  <c r="K292" i="3"/>
  <c r="K291" i="3"/>
  <c r="K290" i="3"/>
  <c r="K289" i="3"/>
  <c r="K288" i="3"/>
  <c r="K287" i="3"/>
  <c r="K286" i="3"/>
  <c r="K24" i="17"/>
  <c r="K23" i="17"/>
  <c r="K22" i="17"/>
  <c r="K21" i="17"/>
  <c r="K20" i="17"/>
  <c r="K19" i="17"/>
  <c r="K18" i="17"/>
  <c r="K17" i="17"/>
  <c r="K16" i="17"/>
  <c r="K15" i="17"/>
  <c r="K14" i="17"/>
  <c r="K13" i="17"/>
  <c r="K12" i="17"/>
  <c r="K11" i="17"/>
  <c r="K10" i="17"/>
  <c r="K9" i="17"/>
  <c r="K8" i="17"/>
  <c r="K25" i="17" s="1"/>
  <c r="K7" i="17"/>
  <c r="K6" i="17"/>
  <c r="K5" i="17"/>
  <c r="K4" i="17"/>
  <c r="K3" i="17"/>
  <c r="J23" i="18"/>
  <c r="I23" i="18"/>
  <c r="G23" i="18"/>
  <c r="F23" i="18"/>
  <c r="E23" i="18"/>
  <c r="D23" i="18"/>
  <c r="C23" i="18"/>
  <c r="J25" i="17"/>
  <c r="I25" i="17"/>
  <c r="G25" i="17"/>
  <c r="F25" i="17"/>
  <c r="E25" i="17"/>
  <c r="D25" i="17"/>
  <c r="C25" i="17"/>
  <c r="D26" i="16"/>
  <c r="E26" i="16"/>
  <c r="F26" i="16"/>
  <c r="G26" i="16"/>
  <c r="I26" i="16"/>
  <c r="J26" i="16"/>
  <c r="C26" i="16"/>
  <c r="K285" i="3"/>
  <c r="K284" i="3"/>
  <c r="K283" i="3"/>
  <c r="K282" i="3"/>
  <c r="K281" i="3"/>
  <c r="K280" i="3"/>
  <c r="K279" i="3"/>
  <c r="K278" i="3"/>
  <c r="K277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3" i="3"/>
  <c r="K25" i="16"/>
  <c r="K24" i="16"/>
  <c r="K23" i="16"/>
  <c r="K22" i="16"/>
  <c r="K21" i="16"/>
  <c r="K20" i="16"/>
  <c r="K19" i="16"/>
  <c r="K18" i="16"/>
  <c r="K17" i="16"/>
  <c r="K16" i="16"/>
  <c r="K15" i="16"/>
  <c r="K14" i="16"/>
  <c r="K13" i="16"/>
  <c r="K12" i="16"/>
  <c r="K11" i="16"/>
  <c r="K10" i="16"/>
  <c r="K9" i="16"/>
  <c r="K8" i="16"/>
  <c r="K7" i="16"/>
  <c r="K6" i="16"/>
  <c r="K5" i="16"/>
  <c r="K4" i="16"/>
  <c r="K3" i="16"/>
  <c r="K26" i="16" s="1"/>
  <c r="K262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D27" i="15"/>
  <c r="E27" i="15"/>
  <c r="F27" i="15"/>
  <c r="G27" i="15"/>
  <c r="I27" i="15"/>
  <c r="J27" i="15"/>
  <c r="K27" i="15"/>
  <c r="C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8" i="15"/>
  <c r="K7" i="15"/>
  <c r="K6" i="15"/>
  <c r="K5" i="15"/>
  <c r="K4" i="15"/>
  <c r="K3" i="15"/>
  <c r="L17" i="33" l="1"/>
  <c r="L9" i="33"/>
  <c r="L16" i="33"/>
  <c r="L8" i="33"/>
  <c r="L15" i="33"/>
  <c r="L7" i="33"/>
  <c r="K20" i="33"/>
  <c r="L13" i="33"/>
  <c r="L5" i="33"/>
  <c r="L3" i="33"/>
  <c r="L12" i="33"/>
  <c r="H20" i="33"/>
  <c r="L4" i="33"/>
  <c r="L19" i="33"/>
  <c r="L11" i="33"/>
  <c r="K20" i="31"/>
  <c r="L17" i="31"/>
  <c r="H20" i="31"/>
  <c r="L9" i="31"/>
  <c r="L10" i="31"/>
  <c r="L16" i="31"/>
  <c r="L8" i="31"/>
  <c r="L15" i="31"/>
  <c r="L7" i="31"/>
  <c r="L14" i="31"/>
  <c r="L6" i="31"/>
  <c r="L13" i="31"/>
  <c r="L5" i="31"/>
  <c r="L18" i="31"/>
  <c r="L3" i="31"/>
  <c r="L12" i="31"/>
  <c r="L4" i="31"/>
  <c r="L19" i="31"/>
  <c r="L11" i="31"/>
  <c r="L3" i="28"/>
  <c r="L11" i="28"/>
  <c r="L19" i="28"/>
  <c r="H20" i="28"/>
  <c r="L4" i="28"/>
  <c r="L12" i="28"/>
  <c r="L5" i="28"/>
  <c r="L13" i="28"/>
  <c r="L7" i="28"/>
  <c r="L15" i="28"/>
  <c r="L8" i="28"/>
  <c r="L16" i="28"/>
  <c r="L9" i="28"/>
  <c r="L17" i="28"/>
  <c r="K24" i="25"/>
  <c r="L22" i="25"/>
  <c r="L14" i="25"/>
  <c r="L6" i="25"/>
  <c r="L21" i="25"/>
  <c r="L13" i="25"/>
  <c r="L5" i="25"/>
  <c r="L12" i="25"/>
  <c r="L19" i="25"/>
  <c r="H24" i="25"/>
  <c r="L11" i="25"/>
  <c r="L20" i="25"/>
  <c r="L18" i="25"/>
  <c r="L10" i="25"/>
  <c r="L4" i="25"/>
  <c r="L17" i="25"/>
  <c r="L9" i="25"/>
  <c r="L16" i="19"/>
  <c r="L8" i="19"/>
  <c r="L15" i="19"/>
  <c r="L7" i="19"/>
  <c r="L14" i="19"/>
  <c r="L6" i="19"/>
  <c r="L3" i="19"/>
  <c r="L13" i="19"/>
  <c r="L5" i="19"/>
  <c r="L20" i="19"/>
  <c r="L12" i="19"/>
  <c r="L4" i="19"/>
  <c r="L19" i="19"/>
  <c r="H21" i="19"/>
  <c r="L11" i="19"/>
  <c r="L18" i="19"/>
  <c r="L10" i="19"/>
  <c r="L4" i="18"/>
  <c r="L12" i="18"/>
  <c r="L20" i="18"/>
  <c r="L5" i="18"/>
  <c r="L13" i="18"/>
  <c r="L21" i="18"/>
  <c r="L6" i="18"/>
  <c r="L14" i="18"/>
  <c r="L22" i="18"/>
  <c r="H23" i="18"/>
  <c r="L7" i="18"/>
  <c r="L15" i="18"/>
  <c r="L8" i="18"/>
  <c r="L16" i="18"/>
  <c r="L9" i="18"/>
  <c r="L17" i="18"/>
  <c r="K23" i="18"/>
  <c r="L10" i="18"/>
  <c r="L18" i="18"/>
  <c r="L23" i="17"/>
  <c r="L15" i="17"/>
  <c r="L7" i="17"/>
  <c r="L24" i="17"/>
  <c r="L22" i="17"/>
  <c r="L14" i="17"/>
  <c r="L6" i="17"/>
  <c r="L16" i="17"/>
  <c r="L21" i="17"/>
  <c r="L13" i="17"/>
  <c r="L5" i="17"/>
  <c r="L20" i="17"/>
  <c r="L12" i="17"/>
  <c r="L4" i="17"/>
  <c r="L19" i="17"/>
  <c r="H25" i="17"/>
  <c r="L11" i="17"/>
  <c r="L8" i="17"/>
  <c r="L18" i="17"/>
  <c r="L10" i="17"/>
  <c r="L3" i="16"/>
  <c r="L11" i="16"/>
  <c r="L19" i="16"/>
  <c r="H26" i="16"/>
  <c r="L4" i="16"/>
  <c r="L12" i="16"/>
  <c r="L20" i="16"/>
  <c r="L5" i="16"/>
  <c r="L13" i="16"/>
  <c r="L21" i="16"/>
  <c r="L6" i="16"/>
  <c r="L14" i="16"/>
  <c r="L22" i="16"/>
  <c r="L7" i="16"/>
  <c r="L15" i="16"/>
  <c r="L23" i="16"/>
  <c r="L8" i="16"/>
  <c r="L16" i="16"/>
  <c r="L24" i="16"/>
  <c r="L9" i="16"/>
  <c r="L17" i="16"/>
  <c r="L25" i="16"/>
  <c r="L5" i="14"/>
  <c r="L21" i="14"/>
  <c r="L16" i="14"/>
  <c r="L18" i="14"/>
  <c r="L3" i="14"/>
  <c r="L19" i="14"/>
  <c r="H666" i="3"/>
  <c r="K22" i="34"/>
  <c r="K24" i="30"/>
  <c r="K24" i="29"/>
  <c r="K20" i="28"/>
  <c r="K24" i="26"/>
  <c r="K25" i="23"/>
  <c r="K25" i="22"/>
  <c r="K22" i="21"/>
  <c r="K21" i="19"/>
  <c r="D28" i="13"/>
  <c r="E28" i="13"/>
  <c r="F28" i="13"/>
  <c r="G28" i="13"/>
  <c r="H28" i="13"/>
  <c r="I28" i="13"/>
  <c r="J28" i="13"/>
  <c r="K28" i="13"/>
  <c r="C28" i="1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" i="14"/>
  <c r="K20" i="14"/>
  <c r="L20" i="14" s="1"/>
  <c r="K19" i="14"/>
  <c r="K18" i="14"/>
  <c r="K17" i="14"/>
  <c r="L17" i="14" s="1"/>
  <c r="K16" i="14"/>
  <c r="K15" i="14"/>
  <c r="L15" i="14" s="1"/>
  <c r="K14" i="14"/>
  <c r="L14" i="14" s="1"/>
  <c r="K13" i="14"/>
  <c r="L13" i="14" s="1"/>
  <c r="K12" i="14"/>
  <c r="L12" i="14" s="1"/>
  <c r="K11" i="14"/>
  <c r="L11" i="14" s="1"/>
  <c r="K10" i="14"/>
  <c r="L10" i="14" s="1"/>
  <c r="K9" i="14"/>
  <c r="L9" i="14" s="1"/>
  <c r="K8" i="14"/>
  <c r="L8" i="14" s="1"/>
  <c r="K7" i="14"/>
  <c r="L7" i="14" s="1"/>
  <c r="K6" i="14"/>
  <c r="L6" i="14" s="1"/>
  <c r="K5" i="14"/>
  <c r="K4" i="14"/>
  <c r="L4" i="14" s="1"/>
  <c r="K3" i="14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K6" i="13"/>
  <c r="K5" i="13"/>
  <c r="K4" i="13"/>
  <c r="K3" i="13"/>
  <c r="J22" i="14"/>
  <c r="I22" i="14"/>
  <c r="H22" i="14"/>
  <c r="G22" i="14"/>
  <c r="F22" i="14"/>
  <c r="E22" i="14"/>
  <c r="D22" i="14"/>
  <c r="C22" i="14"/>
  <c r="L24" i="25" l="1"/>
  <c r="L25" i="17"/>
  <c r="L20" i="33"/>
  <c r="L20" i="31"/>
  <c r="L20" i="28"/>
  <c r="L21" i="19"/>
  <c r="L23" i="18"/>
  <c r="L26" i="16"/>
  <c r="L22" i="14"/>
  <c r="K22" i="14"/>
  <c r="K23" i="11" l="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7" i="11"/>
  <c r="K6" i="11"/>
  <c r="K5" i="11"/>
  <c r="K4" i="11"/>
  <c r="K3" i="11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24" i="10" s="1"/>
  <c r="K7" i="10"/>
  <c r="K6" i="10"/>
  <c r="K5" i="10"/>
  <c r="K4" i="10"/>
  <c r="K3" i="10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4" i="9"/>
  <c r="L4" i="9" s="1"/>
  <c r="K3" i="9"/>
  <c r="L3" i="9" s="1"/>
  <c r="L5" i="9" s="1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20" i="8"/>
  <c r="L20" i="8" s="1"/>
  <c r="K19" i="8"/>
  <c r="L19" i="8" s="1"/>
  <c r="K18" i="8"/>
  <c r="L18" i="8" s="1"/>
  <c r="K17" i="8"/>
  <c r="L17" i="8" s="1"/>
  <c r="K16" i="8"/>
  <c r="L16" i="8" s="1"/>
  <c r="K15" i="8"/>
  <c r="L15" i="8" s="1"/>
  <c r="K14" i="8"/>
  <c r="L14" i="8" s="1"/>
  <c r="K13" i="8"/>
  <c r="L13" i="8" s="1"/>
  <c r="K12" i="8"/>
  <c r="L12" i="8" s="1"/>
  <c r="K11" i="8"/>
  <c r="L11" i="8" s="1"/>
  <c r="K10" i="8"/>
  <c r="L10" i="8" s="1"/>
  <c r="K9" i="8"/>
  <c r="L9" i="8" s="1"/>
  <c r="K8" i="8"/>
  <c r="L8" i="8" s="1"/>
  <c r="K7" i="8"/>
  <c r="L7" i="8" s="1"/>
  <c r="K6" i="8"/>
  <c r="L6" i="8" s="1"/>
  <c r="K5" i="8"/>
  <c r="K4" i="8"/>
  <c r="L4" i="8" s="1"/>
  <c r="K3" i="8"/>
  <c r="L3" i="8" s="1"/>
  <c r="K24" i="12"/>
  <c r="J24" i="12"/>
  <c r="I24" i="12"/>
  <c r="H24" i="12"/>
  <c r="G24" i="12"/>
  <c r="F24" i="12"/>
  <c r="E24" i="12"/>
  <c r="D24" i="12"/>
  <c r="C24" i="12"/>
  <c r="J24" i="11"/>
  <c r="I24" i="11"/>
  <c r="H24" i="11"/>
  <c r="G24" i="11"/>
  <c r="F24" i="11"/>
  <c r="E24" i="11"/>
  <c r="D24" i="11"/>
  <c r="C24" i="11"/>
  <c r="J24" i="10"/>
  <c r="I24" i="10"/>
  <c r="H24" i="10"/>
  <c r="G24" i="10"/>
  <c r="F24" i="10"/>
  <c r="E24" i="10"/>
  <c r="D24" i="10"/>
  <c r="C24" i="10"/>
  <c r="J5" i="9"/>
  <c r="I5" i="9"/>
  <c r="H5" i="9"/>
  <c r="G5" i="9"/>
  <c r="F5" i="9"/>
  <c r="E5" i="9"/>
  <c r="D5" i="9"/>
  <c r="C5" i="9"/>
  <c r="J21" i="8"/>
  <c r="I21" i="8"/>
  <c r="H21" i="8"/>
  <c r="G21" i="8"/>
  <c r="F21" i="8"/>
  <c r="E21" i="8"/>
  <c r="D21" i="8"/>
  <c r="C21" i="8"/>
  <c r="K5" i="9" l="1"/>
  <c r="K21" i="8"/>
  <c r="L5" i="8"/>
  <c r="L21" i="8" s="1"/>
  <c r="K24" i="11"/>
  <c r="K132" i="3" l="1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K3" i="7"/>
  <c r="K25" i="7" s="1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J25" i="7"/>
  <c r="I25" i="7"/>
  <c r="H25" i="7"/>
  <c r="G25" i="7"/>
  <c r="F25" i="7"/>
  <c r="E25" i="7"/>
  <c r="D25" i="7"/>
  <c r="C25" i="7"/>
  <c r="J25" i="6"/>
  <c r="I25" i="6"/>
  <c r="H25" i="6"/>
  <c r="G25" i="6"/>
  <c r="F25" i="6"/>
  <c r="E25" i="6"/>
  <c r="D25" i="6"/>
  <c r="C25" i="6"/>
  <c r="K25" i="6"/>
  <c r="K88" i="3" l="1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J25" i="5"/>
  <c r="I25" i="5"/>
  <c r="H25" i="5"/>
  <c r="G25" i="5"/>
  <c r="F25" i="5"/>
  <c r="E25" i="5"/>
  <c r="D25" i="5"/>
  <c r="C25" i="5"/>
  <c r="K25" i="5" l="1"/>
  <c r="K47" i="3" l="1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3" i="3"/>
  <c r="D26" i="1"/>
  <c r="E26" i="1"/>
  <c r="F26" i="1"/>
  <c r="G26" i="1"/>
  <c r="H26" i="1"/>
  <c r="I26" i="1"/>
  <c r="J26" i="1"/>
  <c r="K26" i="1"/>
  <c r="C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5" i="4" s="1"/>
  <c r="J25" i="4"/>
  <c r="I25" i="4"/>
  <c r="H25" i="4"/>
  <c r="G25" i="4"/>
  <c r="F25" i="4"/>
  <c r="E25" i="4"/>
  <c r="D25" i="4"/>
  <c r="C25" i="4"/>
  <c r="K666" i="3" l="1"/>
  <c r="K4" i="2"/>
  <c r="L4" i="2" s="1"/>
  <c r="K5" i="2"/>
  <c r="L5" i="2" s="1"/>
  <c r="K6" i="2"/>
  <c r="L6" i="2" s="1"/>
  <c r="K7" i="2"/>
  <c r="L7" i="2" s="1"/>
  <c r="K8" i="2"/>
  <c r="L8" i="2" s="1"/>
  <c r="K9" i="2"/>
  <c r="L9" i="2" s="1"/>
  <c r="K10" i="2"/>
  <c r="L10" i="2" s="1"/>
  <c r="K11" i="2"/>
  <c r="L11" i="2" s="1"/>
  <c r="K12" i="2"/>
  <c r="L12" i="2" s="1"/>
  <c r="K13" i="2"/>
  <c r="L13" i="2" s="1"/>
  <c r="K14" i="2"/>
  <c r="L14" i="2" s="1"/>
  <c r="K15" i="2"/>
  <c r="L15" i="2" s="1"/>
  <c r="K16" i="2"/>
  <c r="L16" i="2" s="1"/>
  <c r="K17" i="2"/>
  <c r="L17" i="2" s="1"/>
  <c r="K18" i="2"/>
  <c r="L18" i="2" s="1"/>
  <c r="K19" i="2"/>
  <c r="L19" i="2" s="1"/>
  <c r="K20" i="2"/>
  <c r="L20" i="2" s="1"/>
  <c r="K21" i="2"/>
  <c r="L21" i="2" s="1"/>
  <c r="K3" i="2"/>
  <c r="L3" i="2" s="1"/>
  <c r="L22" i="2" l="1"/>
  <c r="D22" i="2"/>
  <c r="E22" i="2"/>
  <c r="F22" i="2"/>
  <c r="G22" i="2"/>
  <c r="H22" i="2"/>
  <c r="I22" i="2"/>
  <c r="J22" i="2"/>
  <c r="K22" i="2"/>
  <c r="C22" i="2"/>
</calcChain>
</file>

<file path=xl/sharedStrings.xml><?xml version="1.0" encoding="utf-8"?>
<sst xmlns="http://schemas.openxmlformats.org/spreadsheetml/2006/main" count="3266" uniqueCount="743">
  <si>
    <t>Borough</t>
  </si>
  <si>
    <t>Ward</t>
  </si>
  <si>
    <t>Total Good</t>
  </si>
  <si>
    <t>Total Spoils</t>
  </si>
  <si>
    <t>Total Constituency Ballots</t>
  </si>
  <si>
    <t>Mayor</t>
  </si>
  <si>
    <t>Total Mayor Ballots</t>
  </si>
  <si>
    <t>Total Assembly Ballots</t>
  </si>
  <si>
    <t>Bexley TOTAL</t>
  </si>
  <si>
    <t>ALL TOTAL</t>
  </si>
  <si>
    <t>Bromley TOTAL</t>
  </si>
  <si>
    <t>Barnet</t>
  </si>
  <si>
    <t>Barnet Postal</t>
  </si>
  <si>
    <t>Brunswick Park AC</t>
  </si>
  <si>
    <t>Burnt Oak</t>
  </si>
  <si>
    <t>Childs Hill</t>
  </si>
  <si>
    <t>Colindale</t>
  </si>
  <si>
    <t>Coppetts</t>
  </si>
  <si>
    <t>East Barnet</t>
  </si>
  <si>
    <t>East Finchley</t>
  </si>
  <si>
    <t>Edgware AC</t>
  </si>
  <si>
    <t>Finchley Church End</t>
  </si>
  <si>
    <t>Garden Suburb</t>
  </si>
  <si>
    <t>Golders Green</t>
  </si>
  <si>
    <t>Hale</t>
  </si>
  <si>
    <t>Hendon</t>
  </si>
  <si>
    <t>High Barnet</t>
  </si>
  <si>
    <t>Mill Hill</t>
  </si>
  <si>
    <t>Oakleigh</t>
  </si>
  <si>
    <t>Totteridge</t>
  </si>
  <si>
    <t>Underhill</t>
  </si>
  <si>
    <t>West Finchley</t>
  </si>
  <si>
    <t>West Hendon</t>
  </si>
  <si>
    <t>Woodhouse</t>
  </si>
  <si>
    <t>Camden</t>
  </si>
  <si>
    <t>BELSIZE</t>
  </si>
  <si>
    <t>BLOOMSBURY</t>
  </si>
  <si>
    <t>CAMDEN POSTALS</t>
  </si>
  <si>
    <t>CAMDEN TOWN WITH PRIMROSE HILL</t>
  </si>
  <si>
    <t>CANTELOWES</t>
  </si>
  <si>
    <t>FORTUNE GREEN</t>
  </si>
  <si>
    <t>FROGNAL AND FITZJOHNS</t>
  </si>
  <si>
    <t>GOSPEL OAK</t>
  </si>
  <si>
    <t>HAMPSTEAD TOWN</t>
  </si>
  <si>
    <t>HAVERSTOCK</t>
  </si>
  <si>
    <t>HIGHGATE</t>
  </si>
  <si>
    <t>HOLBORN AND COVENT GARDEN</t>
  </si>
  <si>
    <t>KENTISH TOWN</t>
  </si>
  <si>
    <t>KILBURN AG</t>
  </si>
  <si>
    <t>KINGS CROSS</t>
  </si>
  <si>
    <t>REGENTS PARK</t>
  </si>
  <si>
    <t>ST. PANCRAS AND SOMERS TOWN</t>
  </si>
  <si>
    <t>SWISS COTTAGE</t>
  </si>
  <si>
    <t>WEST HAMPSTEAD</t>
  </si>
  <si>
    <t>Camden TOTAL</t>
  </si>
  <si>
    <t>Barnet TOTAL</t>
  </si>
  <si>
    <t>Bexley</t>
  </si>
  <si>
    <t>BARNEHURST</t>
  </si>
  <si>
    <t>BELVEDERE</t>
  </si>
  <si>
    <t>BEXLEY POSTAL BATCHES</t>
  </si>
  <si>
    <t>BLACKFEN &amp; LAMORBEY</t>
  </si>
  <si>
    <t>BLENDON &amp; PENHILL</t>
  </si>
  <si>
    <t>BRAMPTON</t>
  </si>
  <si>
    <t>CHRISTCHURCH</t>
  </si>
  <si>
    <t>COLYERS</t>
  </si>
  <si>
    <t>CRAY MEADOWS</t>
  </si>
  <si>
    <t>CRAYFORD</t>
  </si>
  <si>
    <t>DANSON PARK</t>
  </si>
  <si>
    <t>EAST WICKHAM</t>
  </si>
  <si>
    <t>ERITH</t>
  </si>
  <si>
    <t>FALCONWOOD &amp; WELLING</t>
  </si>
  <si>
    <t>LESNES ABBEY</t>
  </si>
  <si>
    <t>LONGLANDS</t>
  </si>
  <si>
    <t>NORTH END AD</t>
  </si>
  <si>
    <t>NORTHUMBERLAND HEATH</t>
  </si>
  <si>
    <t>SIDCUP</t>
  </si>
  <si>
    <t>ST MARY'S</t>
  </si>
  <si>
    <t>ST MICHAEL'S</t>
  </si>
  <si>
    <t>THAMESMEAD EAST</t>
  </si>
  <si>
    <t>Bromley</t>
  </si>
  <si>
    <t>Bickley</t>
  </si>
  <si>
    <t>Biggin Hill</t>
  </si>
  <si>
    <t>Bromley Common &amp; Keston</t>
  </si>
  <si>
    <t>Bromley Town</t>
  </si>
  <si>
    <t>Chelsfield &amp; Pratts Bottom</t>
  </si>
  <si>
    <t>Chislehurst</t>
  </si>
  <si>
    <t>Clock House</t>
  </si>
  <si>
    <t>Copers Cope</t>
  </si>
  <si>
    <t>Cray Valley East</t>
  </si>
  <si>
    <t>Cray Valley West</t>
  </si>
  <si>
    <t>Crystal Palace</t>
  </si>
  <si>
    <t>Darwin</t>
  </si>
  <si>
    <t>Farnborough &amp; Crofton</t>
  </si>
  <si>
    <t>Hayes &amp; Coney Hall</t>
  </si>
  <si>
    <t>Kelsey and Eden Park</t>
  </si>
  <si>
    <t>Mottingham &amp; Chislehurst North</t>
  </si>
  <si>
    <t>Orpington</t>
  </si>
  <si>
    <t>Penge and Cator</t>
  </si>
  <si>
    <t>Petts Wood &amp; Knoll</t>
  </si>
  <si>
    <t>Plaistow &amp; Sundridge</t>
  </si>
  <si>
    <t>Postals Bromley</t>
  </si>
  <si>
    <t>Shortlands</t>
  </si>
  <si>
    <t>West Wickham</t>
  </si>
  <si>
    <t>Brent TOTAL</t>
  </si>
  <si>
    <t>Harrow TOTAL</t>
  </si>
  <si>
    <t>Brent</t>
  </si>
  <si>
    <t>Alperton</t>
  </si>
  <si>
    <t>Barnhill</t>
  </si>
  <si>
    <t>Brent Postals</t>
  </si>
  <si>
    <t>Brondesbury Park</t>
  </si>
  <si>
    <t>Dollis Hill</t>
  </si>
  <si>
    <t>Dudden Hill</t>
  </si>
  <si>
    <t>Fryent</t>
  </si>
  <si>
    <t>Harlesden</t>
  </si>
  <si>
    <t>Kensal Green</t>
  </si>
  <si>
    <t>Kenton</t>
  </si>
  <si>
    <t>Kilburn</t>
  </si>
  <si>
    <t>Mapesbury</t>
  </si>
  <si>
    <t>Northwick Park</t>
  </si>
  <si>
    <t>Preston</t>
  </si>
  <si>
    <t>Queens Park</t>
  </si>
  <si>
    <t>Queensbury</t>
  </si>
  <si>
    <t>Stonebridge</t>
  </si>
  <si>
    <t>Sudbury</t>
  </si>
  <si>
    <t>Tokyngton</t>
  </si>
  <si>
    <t>Welsh Harp</t>
  </si>
  <si>
    <t>Wembley Central</t>
  </si>
  <si>
    <t>Willesden Green</t>
  </si>
  <si>
    <t>Harrow</t>
  </si>
  <si>
    <t>Belmont</t>
  </si>
  <si>
    <t>Canons</t>
  </si>
  <si>
    <t>Edgware</t>
  </si>
  <si>
    <t>Greenhill</t>
  </si>
  <si>
    <t>Harrow on the Hill</t>
  </si>
  <si>
    <t>Harrow Postals</t>
  </si>
  <si>
    <t>Harrow Weald</t>
  </si>
  <si>
    <t>Hatch End</t>
  </si>
  <si>
    <t>Headstone North</t>
  </si>
  <si>
    <t>Headstone South</t>
  </si>
  <si>
    <t>Kenton East</t>
  </si>
  <si>
    <t>Kenton West</t>
  </si>
  <si>
    <t>Marlborough</t>
  </si>
  <si>
    <t>Pinner</t>
  </si>
  <si>
    <t>Pinner South</t>
  </si>
  <si>
    <t>Queensbury AQ</t>
  </si>
  <si>
    <t>Rayners Lane</t>
  </si>
  <si>
    <t>Roxbourne</t>
  </si>
  <si>
    <t>Roxeth</t>
  </si>
  <si>
    <t>Stanmore Park</t>
  </si>
  <si>
    <t>Wealdstone</t>
  </si>
  <si>
    <t>West Harrow</t>
  </si>
  <si>
    <t xml:space="preserve"> TOTAL</t>
  </si>
  <si>
    <t>Barking &amp; Dagenham</t>
  </si>
  <si>
    <t>Abbey AB</t>
  </si>
  <si>
    <t>Alibon</t>
  </si>
  <si>
    <t>BD Postal Votes</t>
  </si>
  <si>
    <t>Becontree</t>
  </si>
  <si>
    <t>Chadwell Heath</t>
  </si>
  <si>
    <t>Eastbrook</t>
  </si>
  <si>
    <t>Eastbury</t>
  </si>
  <si>
    <t>Gascoigne</t>
  </si>
  <si>
    <t>Goresbrook</t>
  </si>
  <si>
    <t>Heath</t>
  </si>
  <si>
    <t>Longbridge</t>
  </si>
  <si>
    <t>Mayesbrook</t>
  </si>
  <si>
    <t>Parsloes</t>
  </si>
  <si>
    <t>River</t>
  </si>
  <si>
    <t>Thames</t>
  </si>
  <si>
    <t>Valence</t>
  </si>
  <si>
    <t>Village AB</t>
  </si>
  <si>
    <t>Whalebone</t>
  </si>
  <si>
    <t>City of London</t>
  </si>
  <si>
    <t>London</t>
  </si>
  <si>
    <t>London Postals</t>
  </si>
  <si>
    <t>Newham</t>
  </si>
  <si>
    <t>Beckton</t>
  </si>
  <si>
    <t>Boleyn</t>
  </si>
  <si>
    <t>Canning Town North</t>
  </si>
  <si>
    <t>Canning Town South</t>
  </si>
  <si>
    <t>Custom House</t>
  </si>
  <si>
    <t>East Ham Central</t>
  </si>
  <si>
    <t>East Ham North</t>
  </si>
  <si>
    <t>East Ham South</t>
  </si>
  <si>
    <t>Forest Gate North</t>
  </si>
  <si>
    <t>Forest Gate South</t>
  </si>
  <si>
    <t>Green Street East</t>
  </si>
  <si>
    <t>Green Street West</t>
  </si>
  <si>
    <t>Little Ilford</t>
  </si>
  <si>
    <t>Manor Park</t>
  </si>
  <si>
    <t>Newham Postal Votes</t>
  </si>
  <si>
    <t>Plaistow North</t>
  </si>
  <si>
    <t>Plaistow South</t>
  </si>
  <si>
    <t>Royal Docks</t>
  </si>
  <si>
    <t>Stratford and New Town</t>
  </si>
  <si>
    <t>Wall End</t>
  </si>
  <si>
    <t>West Ham</t>
  </si>
  <si>
    <t>Croydon</t>
  </si>
  <si>
    <t>Addiscombe</t>
  </si>
  <si>
    <t>Ashburton</t>
  </si>
  <si>
    <t>Bensham Manor</t>
  </si>
  <si>
    <t>Broad Green</t>
  </si>
  <si>
    <t>Coulsdon East</t>
  </si>
  <si>
    <t>Coulsdon West</t>
  </si>
  <si>
    <t>Croham</t>
  </si>
  <si>
    <t>Croydon Postal Votes</t>
  </si>
  <si>
    <t>Fairfield</t>
  </si>
  <si>
    <t>Fieldway</t>
  </si>
  <si>
    <t>Heathfield</t>
  </si>
  <si>
    <t>Kenley</t>
  </si>
  <si>
    <t>New Addington</t>
  </si>
  <si>
    <t>Norbury</t>
  </si>
  <si>
    <t>Purley</t>
  </si>
  <si>
    <t>Sanderstead</t>
  </si>
  <si>
    <t>Selhurst</t>
  </si>
  <si>
    <t>Selsdon and Ballards</t>
  </si>
  <si>
    <t>Shirley</t>
  </si>
  <si>
    <t>South Norwood</t>
  </si>
  <si>
    <t>Thornton Heath</t>
  </si>
  <si>
    <t>Upper Norwood</t>
  </si>
  <si>
    <t>Waddon</t>
  </si>
  <si>
    <t>West Thornton</t>
  </si>
  <si>
    <t>Woodside</t>
  </si>
  <si>
    <t>Sutton</t>
  </si>
  <si>
    <t>Beddington North</t>
  </si>
  <si>
    <t>Beddington South</t>
  </si>
  <si>
    <t>Belmont BF</t>
  </si>
  <si>
    <t>Carshalton Central</t>
  </si>
  <si>
    <t>Carshalton South and Clockhouse</t>
  </si>
  <si>
    <t>Cheam</t>
  </si>
  <si>
    <t>Nonsuch</t>
  </si>
  <si>
    <t>St Helier</t>
  </si>
  <si>
    <t>Stonecot</t>
  </si>
  <si>
    <t>Sutton Central</t>
  </si>
  <si>
    <t>Sutton North</t>
  </si>
  <si>
    <t>Sutton Postal Votes</t>
  </si>
  <si>
    <t>Sutton South</t>
  </si>
  <si>
    <t>Sutton West</t>
  </si>
  <si>
    <t>The Wrythe</t>
  </si>
  <si>
    <t>Wallington North</t>
  </si>
  <si>
    <t>Wallington South</t>
  </si>
  <si>
    <t>Wandle Valley</t>
  </si>
  <si>
    <t>Worcester Park</t>
  </si>
  <si>
    <t>Croydon TOTAL</t>
  </si>
  <si>
    <t>Tower Hamlets TOTAL</t>
  </si>
  <si>
    <t>Newham TOTAL</t>
  </si>
  <si>
    <t>City of London TOTAL</t>
  </si>
  <si>
    <t>Barking &amp; Dagenham TOTAL</t>
  </si>
  <si>
    <t>Sutton TOTAL</t>
  </si>
  <si>
    <t>Ealing</t>
  </si>
  <si>
    <t>Acton Central</t>
  </si>
  <si>
    <t>Cleveland</t>
  </si>
  <si>
    <t>Dormers Wells</t>
  </si>
  <si>
    <t>Ealing Broadway</t>
  </si>
  <si>
    <t>Ealing Common</t>
  </si>
  <si>
    <t>East Acton</t>
  </si>
  <si>
    <t>Elthorne</t>
  </si>
  <si>
    <t>Greenford Broadway</t>
  </si>
  <si>
    <t>Greenford Green</t>
  </si>
  <si>
    <t>Hanger Hill</t>
  </si>
  <si>
    <t>Hobbayne</t>
  </si>
  <si>
    <t>Lady Margaret</t>
  </si>
  <si>
    <t>North Greenford</t>
  </si>
  <si>
    <t>Northfield</t>
  </si>
  <si>
    <t>Northolt Mandeville</t>
  </si>
  <si>
    <t>Northolt West End</t>
  </si>
  <si>
    <t>Norwood Green</t>
  </si>
  <si>
    <t>Perivale</t>
  </si>
  <si>
    <t>Postal AJ</t>
  </si>
  <si>
    <t>South Acton</t>
  </si>
  <si>
    <t>Southall Broadway</t>
  </si>
  <si>
    <t>Southall Green</t>
  </si>
  <si>
    <t>Southfield</t>
  </si>
  <si>
    <t>Walpole</t>
  </si>
  <si>
    <t>Ealing TOTAL</t>
  </si>
  <si>
    <t>Hillingdon</t>
  </si>
  <si>
    <t>Barnhill AS</t>
  </si>
  <si>
    <t>Botwell</t>
  </si>
  <si>
    <t>Brunel</t>
  </si>
  <si>
    <t>Cavendish</t>
  </si>
  <si>
    <t>Charville</t>
  </si>
  <si>
    <t>Eastcote and East Ruislip</t>
  </si>
  <si>
    <t>Harefield</t>
  </si>
  <si>
    <t>Heathrow Villages</t>
  </si>
  <si>
    <t>Hillingdon East</t>
  </si>
  <si>
    <t>Ickenham</t>
  </si>
  <si>
    <t>Manor</t>
  </si>
  <si>
    <t>Northwood</t>
  </si>
  <si>
    <t>Northwood Hills</t>
  </si>
  <si>
    <t>Pinkwell</t>
  </si>
  <si>
    <t>Postal AS</t>
  </si>
  <si>
    <t>South Ruislip</t>
  </si>
  <si>
    <t>Townfield</t>
  </si>
  <si>
    <t>Uxbridge North</t>
  </si>
  <si>
    <t>Uxbridge South</t>
  </si>
  <si>
    <t>West Drayton</t>
  </si>
  <si>
    <t>West Ruislip</t>
  </si>
  <si>
    <t>Yeading</t>
  </si>
  <si>
    <t>Yiewsley</t>
  </si>
  <si>
    <t>Hillingdon TOTAL</t>
  </si>
  <si>
    <t>Enfield</t>
  </si>
  <si>
    <t>Bowes</t>
  </si>
  <si>
    <t>Bush Hill Park</t>
  </si>
  <si>
    <t>Chase</t>
  </si>
  <si>
    <t>Cockfosters</t>
  </si>
  <si>
    <t>Edmonton Green</t>
  </si>
  <si>
    <t>Enfield Highway</t>
  </si>
  <si>
    <t>Enfield Lock</t>
  </si>
  <si>
    <t>Grange</t>
  </si>
  <si>
    <t>Haselbury</t>
  </si>
  <si>
    <t>Highlands</t>
  </si>
  <si>
    <t>Jubilee</t>
  </si>
  <si>
    <t>Lower Edmonton</t>
  </si>
  <si>
    <t>Palmers Green</t>
  </si>
  <si>
    <t>Ponders End</t>
  </si>
  <si>
    <t>Postal</t>
  </si>
  <si>
    <t>Southbury</t>
  </si>
  <si>
    <t>Southgate</t>
  </si>
  <si>
    <t>Southgate Green</t>
  </si>
  <si>
    <t>Town</t>
  </si>
  <si>
    <t>Turkey Street</t>
  </si>
  <si>
    <t>Upper Edmonton</t>
  </si>
  <si>
    <t>Winchmore Hill</t>
  </si>
  <si>
    <t>Haringey</t>
  </si>
  <si>
    <t>Alexandra AP</t>
  </si>
  <si>
    <t>Bounds Green</t>
  </si>
  <si>
    <t>Bruce Grove</t>
  </si>
  <si>
    <t>Crouch End</t>
  </si>
  <si>
    <t>Fortis Green</t>
  </si>
  <si>
    <t>Haringey Postal Batches</t>
  </si>
  <si>
    <t>Harringay</t>
  </si>
  <si>
    <t>Highgate AP</t>
  </si>
  <si>
    <t>Hornsey</t>
  </si>
  <si>
    <t>Muswell Hill</t>
  </si>
  <si>
    <t>Noel Park</t>
  </si>
  <si>
    <t>Northumberland Park</t>
  </si>
  <si>
    <t>Seven Sisters</t>
  </si>
  <si>
    <t>St Ann`s</t>
  </si>
  <si>
    <t>Stroud Green</t>
  </si>
  <si>
    <t>Tottenham Green</t>
  </si>
  <si>
    <t>Tottenham Hale</t>
  </si>
  <si>
    <t>West Green</t>
  </si>
  <si>
    <t>White Hart Lane</t>
  </si>
  <si>
    <t>Woodside AP</t>
  </si>
  <si>
    <t>Enfield TOTAL</t>
  </si>
  <si>
    <t>Harringey TOTAL</t>
  </si>
  <si>
    <t>Greenwich</t>
  </si>
  <si>
    <t>Abbey Wood</t>
  </si>
  <si>
    <t>Blackheath Westcombe</t>
  </si>
  <si>
    <t>Charlton</t>
  </si>
  <si>
    <t>Coldharbour and New Eltham</t>
  </si>
  <si>
    <t>Eltham North</t>
  </si>
  <si>
    <t>Eltham South</t>
  </si>
  <si>
    <t>Eltham West</t>
  </si>
  <si>
    <t>Glyndon</t>
  </si>
  <si>
    <t>Greenwich Postal Votes</t>
  </si>
  <si>
    <t>Greenwich West</t>
  </si>
  <si>
    <t>Kidbrooke with Hornfair</t>
  </si>
  <si>
    <t>Middle Park and Sutcliffe</t>
  </si>
  <si>
    <t>Peninsula</t>
  </si>
  <si>
    <t>Plumstead</t>
  </si>
  <si>
    <t>Shooters Hill</t>
  </si>
  <si>
    <t>Thamesmead Moorings</t>
  </si>
  <si>
    <t>Woolwich Common</t>
  </si>
  <si>
    <t>Woolwich Riverside</t>
  </si>
  <si>
    <t>Lewisham</t>
  </si>
  <si>
    <t>Bellingham</t>
  </si>
  <si>
    <t>Blackheath</t>
  </si>
  <si>
    <t>Brockley</t>
  </si>
  <si>
    <t>Catford South</t>
  </si>
  <si>
    <t>Crofton Park</t>
  </si>
  <si>
    <t>Downham</t>
  </si>
  <si>
    <t>Evelyn</t>
  </si>
  <si>
    <t>Forest Hill</t>
  </si>
  <si>
    <t>Grove Park</t>
  </si>
  <si>
    <t>Ladywell</t>
  </si>
  <si>
    <t>Lee Green</t>
  </si>
  <si>
    <t>Lewisham Central</t>
  </si>
  <si>
    <t>New Cross</t>
  </si>
  <si>
    <t>Perry Vale</t>
  </si>
  <si>
    <t>Postal Ward</t>
  </si>
  <si>
    <t>Rushey Green</t>
  </si>
  <si>
    <t>Sydenham</t>
  </si>
  <si>
    <t>Telegraph Hill</t>
  </si>
  <si>
    <t>Whitefoot</t>
  </si>
  <si>
    <t>Redbridge TOTAL</t>
  </si>
  <si>
    <t>Havering TOTAL</t>
  </si>
  <si>
    <t>Havering</t>
  </si>
  <si>
    <t>Brooklands</t>
  </si>
  <si>
    <t>Cranham</t>
  </si>
  <si>
    <t>Elm Park</t>
  </si>
  <si>
    <t>Emerson Park</t>
  </si>
  <si>
    <t>Gooshays</t>
  </si>
  <si>
    <t>Hacton</t>
  </si>
  <si>
    <t>Harold Wood</t>
  </si>
  <si>
    <t>Havering Park</t>
  </si>
  <si>
    <t>Heaton</t>
  </si>
  <si>
    <t>Hylands</t>
  </si>
  <si>
    <t>Mawneys</t>
  </si>
  <si>
    <t>Pettits</t>
  </si>
  <si>
    <t>Postal Votes - Havering</t>
  </si>
  <si>
    <t>Rainham &amp; Wennington</t>
  </si>
  <si>
    <t>Romford Town</t>
  </si>
  <si>
    <t>Saint Andrews</t>
  </si>
  <si>
    <t>South Hornchurch</t>
  </si>
  <si>
    <t>Squirrels Heath</t>
  </si>
  <si>
    <t>Upminster</t>
  </si>
  <si>
    <t>Redbridge</t>
  </si>
  <si>
    <t>ALDBOROUGH</t>
  </si>
  <si>
    <t>BARKINGSIDE</t>
  </si>
  <si>
    <t>BRIDGE</t>
  </si>
  <si>
    <t>CHADWELL</t>
  </si>
  <si>
    <t>CHURCH END</t>
  </si>
  <si>
    <t>CLAYHALL</t>
  </si>
  <si>
    <t>CLEMENTSWOOD</t>
  </si>
  <si>
    <t>CRANBROOK</t>
  </si>
  <si>
    <t>FAIRLOP</t>
  </si>
  <si>
    <t>FULLWELL</t>
  </si>
  <si>
    <t>GOODMAYES</t>
  </si>
  <si>
    <t>HAINAULT</t>
  </si>
  <si>
    <t>LOXFORD</t>
  </si>
  <si>
    <t>MAYFIELD</t>
  </si>
  <si>
    <t>MONKHAMS</t>
  </si>
  <si>
    <t>NEWBURY</t>
  </si>
  <si>
    <t>Redbridge - Postal Votes</t>
  </si>
  <si>
    <t>RODING</t>
  </si>
  <si>
    <t>SEVEN KINGS</t>
  </si>
  <si>
    <t>SNARESBROOK</t>
  </si>
  <si>
    <t>VALENTINES</t>
  </si>
  <si>
    <t>WANSTEAD</t>
  </si>
  <si>
    <t>Southwark TOTAL</t>
  </si>
  <si>
    <t>Lambeth TOTAL</t>
  </si>
  <si>
    <t>Lambeth</t>
  </si>
  <si>
    <t>Bishop`s</t>
  </si>
  <si>
    <t>Brixton Hill</t>
  </si>
  <si>
    <t>Clapham Common</t>
  </si>
  <si>
    <t>Clapham Town</t>
  </si>
  <si>
    <t>Coldharbour</t>
  </si>
  <si>
    <t>Ferndale</t>
  </si>
  <si>
    <t>Gipsy Hill</t>
  </si>
  <si>
    <t>Herne Hill</t>
  </si>
  <si>
    <t>Knight`s Hill</t>
  </si>
  <si>
    <t>Lambeth Postal Votes</t>
  </si>
  <si>
    <t>Larkhall</t>
  </si>
  <si>
    <t>Oval</t>
  </si>
  <si>
    <t>Prince`s</t>
  </si>
  <si>
    <t>St.Leonard`s</t>
  </si>
  <si>
    <t>Stockwell</t>
  </si>
  <si>
    <t>Streatham Hill</t>
  </si>
  <si>
    <t>Streatham South</t>
  </si>
  <si>
    <t>Streatham Wells</t>
  </si>
  <si>
    <t>Thornton</t>
  </si>
  <si>
    <t>Thurlow Park</t>
  </si>
  <si>
    <t>Tulse Hill</t>
  </si>
  <si>
    <t>Vassall</t>
  </si>
  <si>
    <t>Southwark</t>
  </si>
  <si>
    <t>Brunswick Park</t>
  </si>
  <si>
    <t>Camberwell Green</t>
  </si>
  <si>
    <t>Cathedrals</t>
  </si>
  <si>
    <t>Chaucer</t>
  </si>
  <si>
    <t>College</t>
  </si>
  <si>
    <t>East Dulwich</t>
  </si>
  <si>
    <t>East Walworth</t>
  </si>
  <si>
    <t>Faraday</t>
  </si>
  <si>
    <t>Grange BE</t>
  </si>
  <si>
    <t>Livesey</t>
  </si>
  <si>
    <t>Newington</t>
  </si>
  <si>
    <t>Nunhead</t>
  </si>
  <si>
    <t>Peckham</t>
  </si>
  <si>
    <t>Peckham Rye</t>
  </si>
  <si>
    <t>Riverside</t>
  </si>
  <si>
    <t>Rotherhithe</t>
  </si>
  <si>
    <t>South Bermondsey</t>
  </si>
  <si>
    <t>South Camberwell</t>
  </si>
  <si>
    <t>Southwark Postal Ballots</t>
  </si>
  <si>
    <t>Surrey Docks</t>
  </si>
  <si>
    <t>The Lane</t>
  </si>
  <si>
    <t>Village BE</t>
  </si>
  <si>
    <t>Merton</t>
  </si>
  <si>
    <t>Abbey</t>
  </si>
  <si>
    <t>Cannon Hill</t>
  </si>
  <si>
    <t>Colliers Wood</t>
  </si>
  <si>
    <t>Cricket Green</t>
  </si>
  <si>
    <t>Dundonald</t>
  </si>
  <si>
    <t>Figge's Marsh</t>
  </si>
  <si>
    <t>Graveney</t>
  </si>
  <si>
    <t>Hillside</t>
  </si>
  <si>
    <t>Lavender Fields</t>
  </si>
  <si>
    <t>Longthornton</t>
  </si>
  <si>
    <t>Lower Morden</t>
  </si>
  <si>
    <t>Merton Park</t>
  </si>
  <si>
    <t>Pollards Hill</t>
  </si>
  <si>
    <t>Postal Votes</t>
  </si>
  <si>
    <t>Ravensbury</t>
  </si>
  <si>
    <t>Raynes Park</t>
  </si>
  <si>
    <t>St. Helier</t>
  </si>
  <si>
    <t>Trinity</t>
  </si>
  <si>
    <t>Village</t>
  </si>
  <si>
    <t>West Barnes</t>
  </si>
  <si>
    <t>Wimbledon Park</t>
  </si>
  <si>
    <t>Merton TOTAL</t>
  </si>
  <si>
    <t>Wandsworth TOTAL</t>
  </si>
  <si>
    <t>Wandsworth</t>
  </si>
  <si>
    <t>Balham</t>
  </si>
  <si>
    <t>Bedford</t>
  </si>
  <si>
    <t>Earlsfield</t>
  </si>
  <si>
    <t>East Putney</t>
  </si>
  <si>
    <t>Fairfield BJ</t>
  </si>
  <si>
    <t>Furzedown</t>
  </si>
  <si>
    <t>Graveney BJ</t>
  </si>
  <si>
    <t>Latchmere</t>
  </si>
  <si>
    <t>Nightingale</t>
  </si>
  <si>
    <t>Northcote</t>
  </si>
  <si>
    <t>Queenstown</t>
  </si>
  <si>
    <t>Roehampton and Putney Heath</t>
  </si>
  <si>
    <t>Shaftesbury</t>
  </si>
  <si>
    <t>Southfields</t>
  </si>
  <si>
    <t>St Mary`s Park</t>
  </si>
  <si>
    <t>Thamesfield</t>
  </si>
  <si>
    <t>Tooting</t>
  </si>
  <si>
    <t>Wandsworth Common</t>
  </si>
  <si>
    <t>Wandsworth Postal Batches</t>
  </si>
  <si>
    <t>West Hill</t>
  </si>
  <si>
    <t>West Putney</t>
  </si>
  <si>
    <t>Hackney</t>
  </si>
  <si>
    <t>Brownswood</t>
  </si>
  <si>
    <t>Cazenove</t>
  </si>
  <si>
    <t>Clissold</t>
  </si>
  <si>
    <t>Dalston</t>
  </si>
  <si>
    <t>De Beauvoir</t>
  </si>
  <si>
    <t>Hackney Central</t>
  </si>
  <si>
    <t>Hackney Downs</t>
  </si>
  <si>
    <t>Hackney Postals</t>
  </si>
  <si>
    <t>Hackney Wick</t>
  </si>
  <si>
    <t>Haggerston</t>
  </si>
  <si>
    <t>Homerton</t>
  </si>
  <si>
    <t>Hoxton East &amp; Shoreditch</t>
  </si>
  <si>
    <t>Hoxton West</t>
  </si>
  <si>
    <t>King`s Park</t>
  </si>
  <si>
    <t>Lea Bridge AM</t>
  </si>
  <si>
    <t>London Fields</t>
  </si>
  <si>
    <t>Shacklewell</t>
  </si>
  <si>
    <t>Springfield</t>
  </si>
  <si>
    <t>Stamford Hill West</t>
  </si>
  <si>
    <t>Stoke Newington</t>
  </si>
  <si>
    <t>Victoria</t>
  </si>
  <si>
    <t>Woodberry Down</t>
  </si>
  <si>
    <t>Islington</t>
  </si>
  <si>
    <t>Barnsbury</t>
  </si>
  <si>
    <t>Bunhill</t>
  </si>
  <si>
    <t>Caledonian</t>
  </si>
  <si>
    <t>Canonbury</t>
  </si>
  <si>
    <t>Clerkenwell</t>
  </si>
  <si>
    <t>Finsbury Park</t>
  </si>
  <si>
    <t>Highbury East</t>
  </si>
  <si>
    <t>Highbury West</t>
  </si>
  <si>
    <t>Hillrise</t>
  </si>
  <si>
    <t>Holloway</t>
  </si>
  <si>
    <t>Islington Postals</t>
  </si>
  <si>
    <t>Junction</t>
  </si>
  <si>
    <t>Mildmay</t>
  </si>
  <si>
    <t>St. George`s</t>
  </si>
  <si>
    <t>St. Mary`s</t>
  </si>
  <si>
    <t>St. Peter`s</t>
  </si>
  <si>
    <t>Tollington</t>
  </si>
  <si>
    <t>Waltham Forest</t>
  </si>
  <si>
    <t>Cann Hall</t>
  </si>
  <si>
    <t>Cathall</t>
  </si>
  <si>
    <t>Chapel End</t>
  </si>
  <si>
    <t>Chingford Green</t>
  </si>
  <si>
    <t>Endlebury</t>
  </si>
  <si>
    <t>Forest</t>
  </si>
  <si>
    <t>Grove Green</t>
  </si>
  <si>
    <t>Hale End and Highams Park</t>
  </si>
  <si>
    <t>Hatch Lane</t>
  </si>
  <si>
    <t>High Street</t>
  </si>
  <si>
    <t>Higham Hill</t>
  </si>
  <si>
    <t>Hoe Street</t>
  </si>
  <si>
    <t>Larkswood</t>
  </si>
  <si>
    <t>Lea Bridge</t>
  </si>
  <si>
    <t>Leyton</t>
  </si>
  <si>
    <t>Leytonstone</t>
  </si>
  <si>
    <t>Markhouse</t>
  </si>
  <si>
    <t>Valley</t>
  </si>
  <si>
    <t>Waltham Forest Postals</t>
  </si>
  <si>
    <t>William Morris</t>
  </si>
  <si>
    <t>Wood Street</t>
  </si>
  <si>
    <t>Waltham Forest TOTAL</t>
  </si>
  <si>
    <t>Islington TOTAL</t>
  </si>
  <si>
    <t>Hackney TOTAL</t>
  </si>
  <si>
    <t>Hounslow TOTAL</t>
  </si>
  <si>
    <t>Kingston upon Thames TOTAL</t>
  </si>
  <si>
    <t>Richmond upon Thames TOTAL</t>
  </si>
  <si>
    <t>Hounslow</t>
  </si>
  <si>
    <t>BEDFONT</t>
  </si>
  <si>
    <t>BRENTFORD</t>
  </si>
  <si>
    <t>CHISWICK HOMEFIELDS</t>
  </si>
  <si>
    <t>CHISWICK RIVERSIDE</t>
  </si>
  <si>
    <t>CRANFORD</t>
  </si>
  <si>
    <t>FELTHAM NORTH</t>
  </si>
  <si>
    <t>FELTHAM WEST</t>
  </si>
  <si>
    <t>HANWORTH</t>
  </si>
  <si>
    <t>HANWORTH PARK</t>
  </si>
  <si>
    <t>HESTON CENTRAL</t>
  </si>
  <si>
    <t>HESTON EAST</t>
  </si>
  <si>
    <t>HESTON WEST</t>
  </si>
  <si>
    <t>HOUNSLOW CENTRAL</t>
  </si>
  <si>
    <t>HOUNSLOW HEATH</t>
  </si>
  <si>
    <t>Hounslow Postal Voters</t>
  </si>
  <si>
    <t>HOUNSLOW SOUTH</t>
  </si>
  <si>
    <t>HOUNSLOW WEST</t>
  </si>
  <si>
    <t>ISLEWORTH</t>
  </si>
  <si>
    <t>OSTERLEY &amp; SPRING GROVE</t>
  </si>
  <si>
    <t>SYON</t>
  </si>
  <si>
    <t>TURNHAM GREEN</t>
  </si>
  <si>
    <t>Kingston upon Thames</t>
  </si>
  <si>
    <t>Alexandra</t>
  </si>
  <si>
    <t>Berrylands</t>
  </si>
  <si>
    <t>Beverley</t>
  </si>
  <si>
    <t>Canbury</t>
  </si>
  <si>
    <t>Chessington North and Hook</t>
  </si>
  <si>
    <t>Chessington South</t>
  </si>
  <si>
    <t>Coombe Hill</t>
  </si>
  <si>
    <t>Coombe Vale</t>
  </si>
  <si>
    <t>Grove</t>
  </si>
  <si>
    <t>Kingston Postal Voters</t>
  </si>
  <si>
    <t>Norbiton</t>
  </si>
  <si>
    <t>Old Malden</t>
  </si>
  <si>
    <t>St James</t>
  </si>
  <si>
    <t>St Marks</t>
  </si>
  <si>
    <t>Surbiton Hill</t>
  </si>
  <si>
    <t>Tolworth and Hook Rise</t>
  </si>
  <si>
    <t>Tudor</t>
  </si>
  <si>
    <t>Richmond upon Thames</t>
  </si>
  <si>
    <t>Barnes</t>
  </si>
  <si>
    <t>East Sheen</t>
  </si>
  <si>
    <t>Fulwell &amp; Hampton Hill</t>
  </si>
  <si>
    <t>Ham, Petersham &amp; Richmond Riverside</t>
  </si>
  <si>
    <t>Hampton</t>
  </si>
  <si>
    <t>Hampton North</t>
  </si>
  <si>
    <t>Hampton Wick</t>
  </si>
  <si>
    <t>Heathfield BD</t>
  </si>
  <si>
    <t>Kew</t>
  </si>
  <si>
    <t>Mortlake &amp; Barnes Common</t>
  </si>
  <si>
    <t>North Richmond</t>
  </si>
  <si>
    <t xml:space="preserve">RuT Postal </t>
  </si>
  <si>
    <t>South Richmond</t>
  </si>
  <si>
    <t>South Twickenham</t>
  </si>
  <si>
    <t>St. Margaret`s &amp; North Twickenham</t>
  </si>
  <si>
    <t>Teddington</t>
  </si>
  <si>
    <t>Twickenham Riverside</t>
  </si>
  <si>
    <t>West Twickenham</t>
  </si>
  <si>
    <t>Whitton</t>
  </si>
  <si>
    <t>Hammersmith &amp; Fulham</t>
  </si>
  <si>
    <t>Addison</t>
  </si>
  <si>
    <t>Askew</t>
  </si>
  <si>
    <t>Avonmore and Brook Green</t>
  </si>
  <si>
    <t>College Park and Old Oak</t>
  </si>
  <si>
    <t>Fulham Broadway</t>
  </si>
  <si>
    <t>Fulham Reach</t>
  </si>
  <si>
    <t>H&amp;Fpostals</t>
  </si>
  <si>
    <t>Hammersmith Broadway</t>
  </si>
  <si>
    <t>Munster</t>
  </si>
  <si>
    <t>North End</t>
  </si>
  <si>
    <t>Palace Riverside</t>
  </si>
  <si>
    <t>Parsons Green and Walham</t>
  </si>
  <si>
    <t>Ravenscourt Park</t>
  </si>
  <si>
    <t>Sands End</t>
  </si>
  <si>
    <t>Shepherds Bush Green</t>
  </si>
  <si>
    <t>Town AN</t>
  </si>
  <si>
    <t>Wormholt and White City</t>
  </si>
  <si>
    <t>Hammersmith &amp; Fulham TOTAL</t>
  </si>
  <si>
    <t>Kensington &amp; Chelsea TOTAL</t>
  </si>
  <si>
    <t>Kensington &amp; Chelsea</t>
  </si>
  <si>
    <t>Abingdon</t>
  </si>
  <si>
    <t>Brompton and Hans Town</t>
  </si>
  <si>
    <t>Campden</t>
  </si>
  <si>
    <t>Chelsea Riverside</t>
  </si>
  <si>
    <t>Colville</t>
  </si>
  <si>
    <t>Courtfield</t>
  </si>
  <si>
    <t>Dalgarno</t>
  </si>
  <si>
    <t>Earl`s Court</t>
  </si>
  <si>
    <t>Golborne</t>
  </si>
  <si>
    <t>Holland</t>
  </si>
  <si>
    <t>Norland</t>
  </si>
  <si>
    <t>Notting Dale</t>
  </si>
  <si>
    <t>Pembridge</t>
  </si>
  <si>
    <t>Queen`s Gate</t>
  </si>
  <si>
    <t>RBKC Postal Batches</t>
  </si>
  <si>
    <t>Redcliffe</t>
  </si>
  <si>
    <t>Royal Hospital</t>
  </si>
  <si>
    <t>St Helen`s</t>
  </si>
  <si>
    <t>Stanley</t>
  </si>
  <si>
    <t>Westminster</t>
  </si>
  <si>
    <t>Abbey Road</t>
  </si>
  <si>
    <t>Bayswater</t>
  </si>
  <si>
    <t>Bryanston and Dorset Square</t>
  </si>
  <si>
    <t>Church Street</t>
  </si>
  <si>
    <t>Churchill</t>
  </si>
  <si>
    <t>Harrow Road</t>
  </si>
  <si>
    <t>Hyde Park</t>
  </si>
  <si>
    <t>Knightsbridge and Belgravia</t>
  </si>
  <si>
    <t>Lancaster Gate</t>
  </si>
  <si>
    <t>Little Venice</t>
  </si>
  <si>
    <t>Maida Vale</t>
  </si>
  <si>
    <t>Marylebone High Street</t>
  </si>
  <si>
    <t>Queen's Park</t>
  </si>
  <si>
    <t>Regent's Park</t>
  </si>
  <si>
    <t>St James's</t>
  </si>
  <si>
    <t>Tachbrook</t>
  </si>
  <si>
    <t>Vincent Square</t>
  </si>
  <si>
    <t>Warwick</t>
  </si>
  <si>
    <t>West End</t>
  </si>
  <si>
    <t>Westbourne</t>
  </si>
  <si>
    <t>Westminster Postal Votes</t>
  </si>
  <si>
    <t>Tower Hamlets</t>
  </si>
  <si>
    <t>Bethnal Green</t>
  </si>
  <si>
    <t>Blackwall and Cubitt Town</t>
  </si>
  <si>
    <t>Bow East</t>
  </si>
  <si>
    <t>Bow West</t>
  </si>
  <si>
    <t>Bromley North</t>
  </si>
  <si>
    <t>Bromley South</t>
  </si>
  <si>
    <t>Canary Wharf</t>
  </si>
  <si>
    <t>Island Gardens</t>
  </si>
  <si>
    <t>Lansbury</t>
  </si>
  <si>
    <t>Limehouse</t>
  </si>
  <si>
    <t>Mile End</t>
  </si>
  <si>
    <t>Poplar</t>
  </si>
  <si>
    <t>Shadwell</t>
  </si>
  <si>
    <t>Spitalfields and Banglatown</t>
  </si>
  <si>
    <t>St. Dunstan`s</t>
  </si>
  <si>
    <t>St. Katharine`s and Wapping</t>
  </si>
  <si>
    <t>St. Peter`s BG</t>
  </si>
  <si>
    <t>Stepney Green</t>
  </si>
  <si>
    <t>TH Postal Votes</t>
  </si>
  <si>
    <t>Weavers</t>
  </si>
  <si>
    <t>Whitechapel</t>
  </si>
  <si>
    <t>Turnout</t>
  </si>
  <si>
    <t>Ward Level Electorate</t>
  </si>
  <si>
    <t>% Turnout</t>
  </si>
  <si>
    <t>Note: Turnout here is calculated by taking the highest of the three totals of number of ballot papers cast in the Mayoral, Assembly London-wide Member and Constituency Assembly Member Elections.</t>
  </si>
  <si>
    <t>Assembly London-wide</t>
  </si>
  <si>
    <t>Constituency Assembly Member</t>
  </si>
  <si>
    <t>* Note a data entry error in respect of the City of London's electorate was corrected subsequent to the initial release of this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</si>
</sst>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DA9F5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5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0" fillId="2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3" borderId="1" xfId="0" applyFont="1" applyFill="1" applyBorder="1" applyAlignment="1">
      <alignment horizontal="center" wrapText="1"/>
    </xf>
    <xf numFmtId="0" fontId="0" fillId="3" borderId="1" xfId="0" applyFill="1" applyBorder="1"/>
    <xf numFmtId="0" fontId="1" fillId="3" borderId="1" xfId="0" applyFont="1" applyFill="1" applyBorder="1"/>
    <xf numFmtId="0" fontId="1" fillId="2" borderId="1" xfId="0" applyFont="1" applyFill="1" applyBorder="1" applyAlignment="1">
      <alignment horizontal="right" indent="1"/>
    </xf>
    <xf numFmtId="0" fontId="0" fillId="6" borderId="1" xfId="0" applyFont="1" applyFill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horizontal="left"/>
    </xf>
    <xf numFmtId="0" fontId="0" fillId="3" borderId="1" xfId="0" applyFont="1" applyFill="1" applyBorder="1"/>
    <xf numFmtId="0" fontId="0" fillId="5" borderId="1" xfId="0" applyFont="1" applyFill="1" applyBorder="1"/>
    <xf numFmtId="10" fontId="1" fillId="4" borderId="1" xfId="0" applyNumberFormat="1" applyFont="1" applyFill="1" applyBorder="1"/>
    <xf numFmtId="10" fontId="0" fillId="4" borderId="1" xfId="0" applyNumberFormat="1" applyFill="1" applyBorder="1"/>
    <xf numFmtId="3" fontId="0" fillId="4" borderId="1" xfId="0" applyNumberFormat="1" applyFill="1" applyBorder="1"/>
    <xf numFmtId="3" fontId="0" fillId="4" borderId="1" xfId="0" applyNumberFormat="1" applyFont="1" applyFill="1" applyBorder="1"/>
    <xf numFmtId="3" fontId="1" fillId="4" borderId="1" xfId="0" applyNumberFormat="1" applyFont="1" applyFill="1" applyBorder="1"/>
    <xf numFmtId="0" fontId="2" fillId="0" borderId="0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1" fillId="2" borderId="1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A9F5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8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A2"/>
    </sheetView>
  </sheetViews>
  <sheetFormatPr defaultRowHeight="15" x14ac:dyDescent="0.25"/>
  <cols>
    <col min="1" max="1" width="22.5703125" bestFit="1" customWidth="1"/>
    <col min="2" max="2" width="36.28515625" bestFit="1" customWidth="1"/>
    <col min="8" max="8" width="11.140625" customWidth="1"/>
    <col min="11" max="11" width="12.7109375" customWidth="1"/>
    <col min="13" max="13" width="10.140625" customWidth="1"/>
    <col min="14" max="14" width="10.42578125" customWidth="1"/>
  </cols>
  <sheetData>
    <row r="1" spans="1:14" s="3" customFormat="1" ht="15" customHeight="1" x14ac:dyDescent="0.25">
      <c r="A1" s="35" t="s">
        <v>0</v>
      </c>
      <c r="B1" s="35" t="s">
        <v>1</v>
      </c>
      <c r="C1" s="36" t="s">
        <v>5</v>
      </c>
      <c r="D1" s="37"/>
      <c r="E1" s="37"/>
      <c r="F1" s="38" t="s">
        <v>740</v>
      </c>
      <c r="G1" s="39"/>
      <c r="H1" s="39"/>
      <c r="I1" s="40" t="s">
        <v>741</v>
      </c>
      <c r="J1" s="41"/>
      <c r="K1" s="41"/>
      <c r="L1" s="31" t="s">
        <v>736</v>
      </c>
      <c r="M1" s="33" t="s">
        <v>737</v>
      </c>
      <c r="N1" s="31" t="s">
        <v>738</v>
      </c>
    </row>
    <row r="2" spans="1:14" s="2" customFormat="1" ht="45" x14ac:dyDescent="0.25">
      <c r="A2" s="35"/>
      <c r="B2" s="35"/>
      <c r="C2" s="16" t="s">
        <v>2</v>
      </c>
      <c r="D2" s="16" t="s">
        <v>3</v>
      </c>
      <c r="E2" s="16" t="s">
        <v>6</v>
      </c>
      <c r="F2" s="5" t="s">
        <v>2</v>
      </c>
      <c r="G2" s="5" t="s">
        <v>3</v>
      </c>
      <c r="H2" s="5" t="s">
        <v>7</v>
      </c>
      <c r="I2" s="6" t="s">
        <v>2</v>
      </c>
      <c r="J2" s="6" t="s">
        <v>3</v>
      </c>
      <c r="K2" s="6" t="s">
        <v>4</v>
      </c>
      <c r="L2" s="32"/>
      <c r="M2" s="34"/>
      <c r="N2" s="32"/>
    </row>
    <row r="3" spans="1:14" x14ac:dyDescent="0.25">
      <c r="A3" s="7" t="s">
        <v>56</v>
      </c>
      <c r="B3" s="7" t="s">
        <v>57</v>
      </c>
      <c r="C3" s="17">
        <v>2707</v>
      </c>
      <c r="D3" s="17">
        <v>51</v>
      </c>
      <c r="E3" s="17">
        <f>C3+D3</f>
        <v>2758</v>
      </c>
      <c r="F3" s="9">
        <v>2732</v>
      </c>
      <c r="G3" s="9">
        <v>26</v>
      </c>
      <c r="H3" s="9">
        <f>F3+G3</f>
        <v>2758</v>
      </c>
      <c r="I3" s="10">
        <v>2729</v>
      </c>
      <c r="J3" s="10">
        <v>28</v>
      </c>
      <c r="K3" s="10">
        <f>I3+J3</f>
        <v>2757</v>
      </c>
      <c r="L3" s="8">
        <f>MAX(C3:K3)</f>
        <v>2758</v>
      </c>
      <c r="M3" s="27">
        <v>6886</v>
      </c>
      <c r="N3" s="26">
        <f>L3/M3</f>
        <v>0.40052279988382222</v>
      </c>
    </row>
    <row r="4" spans="1:14" x14ac:dyDescent="0.25">
      <c r="A4" s="7" t="s">
        <v>56</v>
      </c>
      <c r="B4" s="7" t="s">
        <v>58</v>
      </c>
      <c r="C4" s="17">
        <v>2620</v>
      </c>
      <c r="D4" s="17">
        <v>55</v>
      </c>
      <c r="E4" s="17">
        <f t="shared" ref="E4:E24" si="0">C4+D4</f>
        <v>2675</v>
      </c>
      <c r="F4" s="9">
        <v>2643</v>
      </c>
      <c r="G4" s="9">
        <v>32</v>
      </c>
      <c r="H4" s="9">
        <f t="shared" ref="H4:H24" si="1">F4+G4</f>
        <v>2675</v>
      </c>
      <c r="I4" s="10">
        <v>2643</v>
      </c>
      <c r="J4" s="10">
        <v>32</v>
      </c>
      <c r="K4" s="10">
        <f t="shared" ref="K4:K24" si="2">I4+J4</f>
        <v>2675</v>
      </c>
      <c r="L4" s="8">
        <f t="shared" ref="L4:L67" si="3">MAX(C4:K4)</f>
        <v>2675</v>
      </c>
      <c r="M4" s="27">
        <v>7506</v>
      </c>
      <c r="N4" s="26">
        <f t="shared" ref="N4:N67" si="4">L4/M4</f>
        <v>0.35638156141753263</v>
      </c>
    </row>
    <row r="5" spans="1:14" x14ac:dyDescent="0.25">
      <c r="A5" s="7" t="s">
        <v>56</v>
      </c>
      <c r="B5" s="7" t="s">
        <v>59</v>
      </c>
      <c r="C5" s="17">
        <v>17805</v>
      </c>
      <c r="D5" s="17">
        <v>120</v>
      </c>
      <c r="E5" s="17">
        <f t="shared" si="0"/>
        <v>17925</v>
      </c>
      <c r="F5" s="9">
        <v>17851</v>
      </c>
      <c r="G5" s="9">
        <v>93</v>
      </c>
      <c r="H5" s="9">
        <f t="shared" si="1"/>
        <v>17944</v>
      </c>
      <c r="I5" s="10">
        <v>17857</v>
      </c>
      <c r="J5" s="10">
        <v>69</v>
      </c>
      <c r="K5" s="10">
        <f t="shared" si="2"/>
        <v>17926</v>
      </c>
      <c r="L5" s="8">
        <f t="shared" si="3"/>
        <v>17944</v>
      </c>
      <c r="M5" s="27">
        <v>26338</v>
      </c>
      <c r="N5" s="26">
        <f t="shared" si="4"/>
        <v>0.68129698534436933</v>
      </c>
    </row>
    <row r="6" spans="1:14" x14ac:dyDescent="0.25">
      <c r="A6" s="7" t="s">
        <v>56</v>
      </c>
      <c r="B6" s="7" t="s">
        <v>60</v>
      </c>
      <c r="C6" s="17">
        <v>2937</v>
      </c>
      <c r="D6" s="17">
        <v>73</v>
      </c>
      <c r="E6" s="17">
        <f t="shared" si="0"/>
        <v>3010</v>
      </c>
      <c r="F6" s="9">
        <v>2976</v>
      </c>
      <c r="G6" s="9">
        <v>35</v>
      </c>
      <c r="H6" s="9">
        <f t="shared" si="1"/>
        <v>3011</v>
      </c>
      <c r="I6" s="10">
        <v>2973</v>
      </c>
      <c r="J6" s="10">
        <v>38</v>
      </c>
      <c r="K6" s="10">
        <f t="shared" si="2"/>
        <v>3011</v>
      </c>
      <c r="L6" s="8">
        <f t="shared" si="3"/>
        <v>3011</v>
      </c>
      <c r="M6" s="27">
        <v>6974</v>
      </c>
      <c r="N6" s="26">
        <f t="shared" si="4"/>
        <v>0.43174648695153428</v>
      </c>
    </row>
    <row r="7" spans="1:14" x14ac:dyDescent="0.25">
      <c r="A7" s="7" t="s">
        <v>56</v>
      </c>
      <c r="B7" s="7" t="s">
        <v>61</v>
      </c>
      <c r="C7" s="17">
        <v>2981</v>
      </c>
      <c r="D7" s="17">
        <v>69</v>
      </c>
      <c r="E7" s="17">
        <f t="shared" si="0"/>
        <v>3050</v>
      </c>
      <c r="F7" s="9">
        <v>3015</v>
      </c>
      <c r="G7" s="9">
        <v>35</v>
      </c>
      <c r="H7" s="9">
        <f t="shared" si="1"/>
        <v>3050</v>
      </c>
      <c r="I7" s="10">
        <v>3008</v>
      </c>
      <c r="J7" s="10">
        <v>42</v>
      </c>
      <c r="K7" s="10">
        <f t="shared" si="2"/>
        <v>3050</v>
      </c>
      <c r="L7" s="8">
        <f t="shared" si="3"/>
        <v>3050</v>
      </c>
      <c r="M7" s="27">
        <v>6993</v>
      </c>
      <c r="N7" s="26">
        <f t="shared" si="4"/>
        <v>0.43615043615043614</v>
      </c>
    </row>
    <row r="8" spans="1:14" x14ac:dyDescent="0.25">
      <c r="A8" s="7" t="s">
        <v>56</v>
      </c>
      <c r="B8" s="7" t="s">
        <v>62</v>
      </c>
      <c r="C8" s="17">
        <v>3248</v>
      </c>
      <c r="D8" s="17">
        <v>63</v>
      </c>
      <c r="E8" s="17">
        <f t="shared" si="0"/>
        <v>3311</v>
      </c>
      <c r="F8" s="9">
        <v>3272</v>
      </c>
      <c r="G8" s="9">
        <v>39</v>
      </c>
      <c r="H8" s="9">
        <f t="shared" si="1"/>
        <v>3311</v>
      </c>
      <c r="I8" s="10">
        <v>3270</v>
      </c>
      <c r="J8" s="10">
        <v>41</v>
      </c>
      <c r="K8" s="10">
        <f t="shared" si="2"/>
        <v>3311</v>
      </c>
      <c r="L8" s="8">
        <f t="shared" si="3"/>
        <v>3311</v>
      </c>
      <c r="M8" s="27">
        <v>6902</v>
      </c>
      <c r="N8" s="26">
        <f t="shared" si="4"/>
        <v>0.47971602434077076</v>
      </c>
    </row>
    <row r="9" spans="1:14" x14ac:dyDescent="0.25">
      <c r="A9" s="7" t="s">
        <v>56</v>
      </c>
      <c r="B9" s="7" t="s">
        <v>63</v>
      </c>
      <c r="C9" s="17">
        <v>2812</v>
      </c>
      <c r="D9" s="17">
        <v>42</v>
      </c>
      <c r="E9" s="17">
        <f t="shared" si="0"/>
        <v>2854</v>
      </c>
      <c r="F9" s="9">
        <v>2826</v>
      </c>
      <c r="G9" s="9">
        <v>28</v>
      </c>
      <c r="H9" s="9">
        <f t="shared" si="1"/>
        <v>2854</v>
      </c>
      <c r="I9" s="10">
        <v>2826</v>
      </c>
      <c r="J9" s="10">
        <v>28</v>
      </c>
      <c r="K9" s="10">
        <f t="shared" si="2"/>
        <v>2854</v>
      </c>
      <c r="L9" s="8">
        <f t="shared" si="3"/>
        <v>2854</v>
      </c>
      <c r="M9" s="27">
        <v>6920</v>
      </c>
      <c r="N9" s="26">
        <f t="shared" si="4"/>
        <v>0.41242774566473989</v>
      </c>
    </row>
    <row r="10" spans="1:14" x14ac:dyDescent="0.25">
      <c r="A10" s="7" t="s">
        <v>56</v>
      </c>
      <c r="B10" s="7" t="s">
        <v>64</v>
      </c>
      <c r="C10" s="17">
        <v>2171</v>
      </c>
      <c r="D10" s="17">
        <v>37</v>
      </c>
      <c r="E10" s="17">
        <f t="shared" si="0"/>
        <v>2208</v>
      </c>
      <c r="F10" s="9">
        <v>2174</v>
      </c>
      <c r="G10" s="9">
        <v>33</v>
      </c>
      <c r="H10" s="9">
        <f t="shared" si="1"/>
        <v>2207</v>
      </c>
      <c r="I10" s="10">
        <v>2175</v>
      </c>
      <c r="J10" s="10">
        <v>33</v>
      </c>
      <c r="K10" s="10">
        <f t="shared" si="2"/>
        <v>2208</v>
      </c>
      <c r="L10" s="8">
        <f t="shared" si="3"/>
        <v>2208</v>
      </c>
      <c r="M10" s="27">
        <v>6287</v>
      </c>
      <c r="N10" s="26">
        <f t="shared" si="4"/>
        <v>0.35120089072689675</v>
      </c>
    </row>
    <row r="11" spans="1:14" x14ac:dyDescent="0.25">
      <c r="A11" s="7" t="s">
        <v>56</v>
      </c>
      <c r="B11" s="7" t="s">
        <v>65</v>
      </c>
      <c r="C11" s="17">
        <v>2645</v>
      </c>
      <c r="D11" s="17">
        <v>48</v>
      </c>
      <c r="E11" s="17">
        <f t="shared" si="0"/>
        <v>2693</v>
      </c>
      <c r="F11" s="9">
        <v>2656</v>
      </c>
      <c r="G11" s="9">
        <v>37</v>
      </c>
      <c r="H11" s="9">
        <f t="shared" si="1"/>
        <v>2693</v>
      </c>
      <c r="I11" s="10">
        <v>2659</v>
      </c>
      <c r="J11" s="10">
        <v>34</v>
      </c>
      <c r="K11" s="10">
        <f t="shared" si="2"/>
        <v>2693</v>
      </c>
      <c r="L11" s="8">
        <f t="shared" si="3"/>
        <v>2693</v>
      </c>
      <c r="M11" s="27">
        <v>6958</v>
      </c>
      <c r="N11" s="26">
        <f t="shared" si="4"/>
        <v>0.38703650474274215</v>
      </c>
    </row>
    <row r="12" spans="1:14" x14ac:dyDescent="0.25">
      <c r="A12" s="7" t="s">
        <v>56</v>
      </c>
      <c r="B12" s="7" t="s">
        <v>66</v>
      </c>
      <c r="C12" s="17">
        <v>2494</v>
      </c>
      <c r="D12" s="17">
        <v>55</v>
      </c>
      <c r="E12" s="17">
        <f t="shared" si="0"/>
        <v>2549</v>
      </c>
      <c r="F12" s="9">
        <v>2515</v>
      </c>
      <c r="G12" s="9">
        <v>35</v>
      </c>
      <c r="H12" s="9">
        <f t="shared" si="1"/>
        <v>2550</v>
      </c>
      <c r="I12" s="10">
        <v>2521</v>
      </c>
      <c r="J12" s="10">
        <v>29</v>
      </c>
      <c r="K12" s="10">
        <f t="shared" si="2"/>
        <v>2550</v>
      </c>
      <c r="L12" s="8">
        <f t="shared" si="3"/>
        <v>2550</v>
      </c>
      <c r="M12" s="27">
        <v>7624</v>
      </c>
      <c r="N12" s="26">
        <f t="shared" si="4"/>
        <v>0.33447009443861492</v>
      </c>
    </row>
    <row r="13" spans="1:14" x14ac:dyDescent="0.25">
      <c r="A13" s="7" t="s">
        <v>56</v>
      </c>
      <c r="B13" s="7" t="s">
        <v>67</v>
      </c>
      <c r="C13" s="17">
        <v>2749</v>
      </c>
      <c r="D13" s="17">
        <v>57</v>
      </c>
      <c r="E13" s="17">
        <f t="shared" si="0"/>
        <v>2806</v>
      </c>
      <c r="F13" s="9">
        <v>2763</v>
      </c>
      <c r="G13" s="9">
        <v>43</v>
      </c>
      <c r="H13" s="9">
        <f t="shared" si="1"/>
        <v>2806</v>
      </c>
      <c r="I13" s="10">
        <v>2764</v>
      </c>
      <c r="J13" s="10">
        <v>42</v>
      </c>
      <c r="K13" s="10">
        <f t="shared" si="2"/>
        <v>2806</v>
      </c>
      <c r="L13" s="8">
        <f t="shared" si="3"/>
        <v>2806</v>
      </c>
      <c r="M13" s="27">
        <v>6768</v>
      </c>
      <c r="N13" s="26">
        <f t="shared" si="4"/>
        <v>0.41459810874704489</v>
      </c>
    </row>
    <row r="14" spans="1:14" x14ac:dyDescent="0.25">
      <c r="A14" s="7" t="s">
        <v>56</v>
      </c>
      <c r="B14" s="7" t="s">
        <v>68</v>
      </c>
      <c r="C14" s="17">
        <v>2640</v>
      </c>
      <c r="D14" s="17">
        <v>58</v>
      </c>
      <c r="E14" s="17">
        <f t="shared" si="0"/>
        <v>2698</v>
      </c>
      <c r="F14" s="9">
        <v>2666</v>
      </c>
      <c r="G14" s="9">
        <v>32</v>
      </c>
      <c r="H14" s="9">
        <f t="shared" si="1"/>
        <v>2698</v>
      </c>
      <c r="I14" s="10">
        <v>2666</v>
      </c>
      <c r="J14" s="10">
        <v>32</v>
      </c>
      <c r="K14" s="10">
        <f t="shared" si="2"/>
        <v>2698</v>
      </c>
      <c r="L14" s="8">
        <f t="shared" si="3"/>
        <v>2698</v>
      </c>
      <c r="M14" s="27">
        <v>6842</v>
      </c>
      <c r="N14" s="26">
        <f t="shared" si="4"/>
        <v>0.39432914352528503</v>
      </c>
    </row>
    <row r="15" spans="1:14" x14ac:dyDescent="0.25">
      <c r="A15" s="7" t="s">
        <v>56</v>
      </c>
      <c r="B15" s="7" t="s">
        <v>69</v>
      </c>
      <c r="C15" s="17">
        <v>2220</v>
      </c>
      <c r="D15" s="17">
        <v>49</v>
      </c>
      <c r="E15" s="17">
        <f t="shared" si="0"/>
        <v>2269</v>
      </c>
      <c r="F15" s="9">
        <v>2242</v>
      </c>
      <c r="G15" s="9">
        <v>27</v>
      </c>
      <c r="H15" s="9">
        <f t="shared" si="1"/>
        <v>2269</v>
      </c>
      <c r="I15" s="10">
        <v>2245</v>
      </c>
      <c r="J15" s="10">
        <v>24</v>
      </c>
      <c r="K15" s="10">
        <f t="shared" si="2"/>
        <v>2269</v>
      </c>
      <c r="L15" s="8">
        <f t="shared" si="3"/>
        <v>2269</v>
      </c>
      <c r="M15" s="27">
        <v>6800</v>
      </c>
      <c r="N15" s="26">
        <f t="shared" si="4"/>
        <v>0.3336764705882353</v>
      </c>
    </row>
    <row r="16" spans="1:14" x14ac:dyDescent="0.25">
      <c r="A16" s="7" t="s">
        <v>56</v>
      </c>
      <c r="B16" s="7" t="s">
        <v>70</v>
      </c>
      <c r="C16" s="17">
        <v>2939</v>
      </c>
      <c r="D16" s="17">
        <v>61</v>
      </c>
      <c r="E16" s="17">
        <f t="shared" si="0"/>
        <v>3000</v>
      </c>
      <c r="F16" s="9">
        <v>2956</v>
      </c>
      <c r="G16" s="9">
        <v>44</v>
      </c>
      <c r="H16" s="9">
        <f t="shared" si="1"/>
        <v>3000</v>
      </c>
      <c r="I16" s="10">
        <v>2965</v>
      </c>
      <c r="J16" s="10">
        <v>35</v>
      </c>
      <c r="K16" s="10">
        <f t="shared" si="2"/>
        <v>3000</v>
      </c>
      <c r="L16" s="8">
        <f t="shared" si="3"/>
        <v>3000</v>
      </c>
      <c r="M16" s="27">
        <v>6991</v>
      </c>
      <c r="N16" s="26">
        <f t="shared" si="4"/>
        <v>0.42912315834644543</v>
      </c>
    </row>
    <row r="17" spans="1:14" x14ac:dyDescent="0.25">
      <c r="A17" s="7" t="s">
        <v>56</v>
      </c>
      <c r="B17" s="7" t="s">
        <v>71</v>
      </c>
      <c r="C17" s="17">
        <v>2484</v>
      </c>
      <c r="D17" s="17">
        <v>58</v>
      </c>
      <c r="E17" s="17">
        <f t="shared" si="0"/>
        <v>2542</v>
      </c>
      <c r="F17" s="9">
        <v>2505</v>
      </c>
      <c r="G17" s="9">
        <v>37</v>
      </c>
      <c r="H17" s="9">
        <f t="shared" si="1"/>
        <v>2542</v>
      </c>
      <c r="I17" s="10">
        <v>2506</v>
      </c>
      <c r="J17" s="10">
        <v>36</v>
      </c>
      <c r="K17" s="10">
        <f t="shared" si="2"/>
        <v>2542</v>
      </c>
      <c r="L17" s="8">
        <f t="shared" si="3"/>
        <v>2542</v>
      </c>
      <c r="M17" s="27">
        <v>6743</v>
      </c>
      <c r="N17" s="26">
        <f t="shared" si="4"/>
        <v>0.37698353848435412</v>
      </c>
    </row>
    <row r="18" spans="1:14" x14ac:dyDescent="0.25">
      <c r="A18" s="7" t="s">
        <v>56</v>
      </c>
      <c r="B18" s="7" t="s">
        <v>72</v>
      </c>
      <c r="C18" s="17">
        <v>3023</v>
      </c>
      <c r="D18" s="17">
        <v>64</v>
      </c>
      <c r="E18" s="17">
        <f t="shared" si="0"/>
        <v>3087</v>
      </c>
      <c r="F18" s="9">
        <v>3068</v>
      </c>
      <c r="G18" s="9">
        <v>19</v>
      </c>
      <c r="H18" s="9">
        <f t="shared" si="1"/>
        <v>3087</v>
      </c>
      <c r="I18" s="10">
        <v>3071</v>
      </c>
      <c r="J18" s="10">
        <v>16</v>
      </c>
      <c r="K18" s="10">
        <f t="shared" si="2"/>
        <v>3087</v>
      </c>
      <c r="L18" s="8">
        <f t="shared" si="3"/>
        <v>3087</v>
      </c>
      <c r="M18" s="27">
        <v>6739</v>
      </c>
      <c r="N18" s="26">
        <f t="shared" si="4"/>
        <v>0.45807983380323491</v>
      </c>
    </row>
    <row r="19" spans="1:14" x14ac:dyDescent="0.25">
      <c r="A19" s="7" t="s">
        <v>56</v>
      </c>
      <c r="B19" s="7" t="s">
        <v>73</v>
      </c>
      <c r="C19" s="17">
        <v>1932</v>
      </c>
      <c r="D19" s="17">
        <v>54</v>
      </c>
      <c r="E19" s="17">
        <f t="shared" si="0"/>
        <v>1986</v>
      </c>
      <c r="F19" s="9">
        <v>1965</v>
      </c>
      <c r="G19" s="9">
        <v>21</v>
      </c>
      <c r="H19" s="9">
        <f t="shared" si="1"/>
        <v>1986</v>
      </c>
      <c r="I19" s="10">
        <v>1967</v>
      </c>
      <c r="J19" s="10">
        <v>19</v>
      </c>
      <c r="K19" s="10">
        <f t="shared" si="2"/>
        <v>1986</v>
      </c>
      <c r="L19" s="8">
        <f t="shared" si="3"/>
        <v>1986</v>
      </c>
      <c r="M19" s="27">
        <v>6801</v>
      </c>
      <c r="N19" s="26">
        <f t="shared" si="4"/>
        <v>0.29201588001764445</v>
      </c>
    </row>
    <row r="20" spans="1:14" x14ac:dyDescent="0.25">
      <c r="A20" s="7" t="s">
        <v>56</v>
      </c>
      <c r="B20" s="7" t="s">
        <v>74</v>
      </c>
      <c r="C20" s="17">
        <v>2622</v>
      </c>
      <c r="D20" s="17">
        <v>64</v>
      </c>
      <c r="E20" s="17">
        <f t="shared" si="0"/>
        <v>2686</v>
      </c>
      <c r="F20" s="9">
        <v>2654</v>
      </c>
      <c r="G20" s="9">
        <v>32</v>
      </c>
      <c r="H20" s="9">
        <f t="shared" si="1"/>
        <v>2686</v>
      </c>
      <c r="I20" s="10">
        <v>2651</v>
      </c>
      <c r="J20" s="10">
        <v>35</v>
      </c>
      <c r="K20" s="10">
        <f t="shared" si="2"/>
        <v>2686</v>
      </c>
      <c r="L20" s="8">
        <f t="shared" si="3"/>
        <v>2686</v>
      </c>
      <c r="M20" s="27">
        <v>6884</v>
      </c>
      <c r="N20" s="26">
        <f t="shared" si="4"/>
        <v>0.39018012783265543</v>
      </c>
    </row>
    <row r="21" spans="1:14" x14ac:dyDescent="0.25">
      <c r="A21" s="7" t="s">
        <v>56</v>
      </c>
      <c r="B21" s="7" t="s">
        <v>75</v>
      </c>
      <c r="C21" s="17">
        <v>3281</v>
      </c>
      <c r="D21" s="17">
        <v>62</v>
      </c>
      <c r="E21" s="17">
        <f t="shared" si="0"/>
        <v>3343</v>
      </c>
      <c r="F21" s="9">
        <v>3312</v>
      </c>
      <c r="G21" s="9">
        <v>31</v>
      </c>
      <c r="H21" s="9">
        <f t="shared" si="1"/>
        <v>3343</v>
      </c>
      <c r="I21" s="10">
        <v>3308</v>
      </c>
      <c r="J21" s="10">
        <v>35</v>
      </c>
      <c r="K21" s="10">
        <f t="shared" si="2"/>
        <v>3343</v>
      </c>
      <c r="L21" s="8">
        <f t="shared" si="3"/>
        <v>3343</v>
      </c>
      <c r="M21" s="27">
        <v>7221</v>
      </c>
      <c r="N21" s="26">
        <f t="shared" si="4"/>
        <v>0.46295526935327519</v>
      </c>
    </row>
    <row r="22" spans="1:14" x14ac:dyDescent="0.25">
      <c r="A22" s="7" t="s">
        <v>56</v>
      </c>
      <c r="B22" s="7" t="s">
        <v>76</v>
      </c>
      <c r="C22" s="17">
        <v>3228</v>
      </c>
      <c r="D22" s="17">
        <v>50</v>
      </c>
      <c r="E22" s="17">
        <f t="shared" si="0"/>
        <v>3278</v>
      </c>
      <c r="F22" s="9">
        <v>3234</v>
      </c>
      <c r="G22" s="9">
        <v>43</v>
      </c>
      <c r="H22" s="9">
        <f t="shared" si="1"/>
        <v>3277</v>
      </c>
      <c r="I22" s="10">
        <v>3235</v>
      </c>
      <c r="J22" s="10">
        <v>43</v>
      </c>
      <c r="K22" s="10">
        <f t="shared" si="2"/>
        <v>3278</v>
      </c>
      <c r="L22" s="8">
        <f t="shared" si="3"/>
        <v>3278</v>
      </c>
      <c r="M22" s="27">
        <v>7064</v>
      </c>
      <c r="N22" s="26">
        <f t="shared" si="4"/>
        <v>0.46404303510758776</v>
      </c>
    </row>
    <row r="23" spans="1:14" x14ac:dyDescent="0.25">
      <c r="A23" s="7" t="s">
        <v>56</v>
      </c>
      <c r="B23" s="7" t="s">
        <v>77</v>
      </c>
      <c r="C23" s="17">
        <v>2766</v>
      </c>
      <c r="D23" s="17">
        <v>60</v>
      </c>
      <c r="E23" s="17">
        <f t="shared" si="0"/>
        <v>2826</v>
      </c>
      <c r="F23" s="9">
        <v>2797</v>
      </c>
      <c r="G23" s="9">
        <v>29</v>
      </c>
      <c r="H23" s="9">
        <f t="shared" si="1"/>
        <v>2826</v>
      </c>
      <c r="I23" s="10">
        <v>2799</v>
      </c>
      <c r="J23" s="10">
        <v>27</v>
      </c>
      <c r="K23" s="10">
        <f t="shared" si="2"/>
        <v>2826</v>
      </c>
      <c r="L23" s="8">
        <f t="shared" si="3"/>
        <v>2826</v>
      </c>
      <c r="M23" s="27">
        <v>7024</v>
      </c>
      <c r="N23" s="26">
        <f t="shared" si="4"/>
        <v>0.40233485193621865</v>
      </c>
    </row>
    <row r="24" spans="1:14" x14ac:dyDescent="0.25">
      <c r="A24" s="7" t="s">
        <v>56</v>
      </c>
      <c r="B24" s="7" t="s">
        <v>78</v>
      </c>
      <c r="C24" s="17">
        <v>1926</v>
      </c>
      <c r="D24" s="17">
        <v>36</v>
      </c>
      <c r="E24" s="17">
        <f t="shared" si="0"/>
        <v>1962</v>
      </c>
      <c r="F24" s="9">
        <v>1947</v>
      </c>
      <c r="G24" s="9">
        <v>15</v>
      </c>
      <c r="H24" s="9">
        <f t="shared" si="1"/>
        <v>1962</v>
      </c>
      <c r="I24" s="10">
        <v>1949</v>
      </c>
      <c r="J24" s="10">
        <v>13</v>
      </c>
      <c r="K24" s="10">
        <f t="shared" si="2"/>
        <v>1962</v>
      </c>
      <c r="L24" s="8">
        <f t="shared" si="3"/>
        <v>1962</v>
      </c>
      <c r="M24" s="27">
        <v>6279</v>
      </c>
      <c r="N24" s="26">
        <f t="shared" si="4"/>
        <v>0.3124701385570951</v>
      </c>
    </row>
    <row r="25" spans="1:14" x14ac:dyDescent="0.25">
      <c r="A25" s="7" t="s">
        <v>79</v>
      </c>
      <c r="B25" s="7" t="s">
        <v>80</v>
      </c>
      <c r="C25" s="17">
        <v>4455</v>
      </c>
      <c r="D25" s="17">
        <v>76</v>
      </c>
      <c r="E25" s="17">
        <f>C25+D25</f>
        <v>4531</v>
      </c>
      <c r="F25" s="9">
        <v>4473</v>
      </c>
      <c r="G25" s="9">
        <v>56</v>
      </c>
      <c r="H25" s="9">
        <f>F25+G25</f>
        <v>4529</v>
      </c>
      <c r="I25" s="10">
        <v>4477</v>
      </c>
      <c r="J25" s="10">
        <v>54</v>
      </c>
      <c r="K25" s="10">
        <f>I25+J25</f>
        <v>4531</v>
      </c>
      <c r="L25" s="8">
        <f t="shared" si="3"/>
        <v>4531</v>
      </c>
      <c r="M25" s="27">
        <v>9300</v>
      </c>
      <c r="N25" s="26">
        <f t="shared" si="4"/>
        <v>0.4872043010752688</v>
      </c>
    </row>
    <row r="26" spans="1:14" x14ac:dyDescent="0.25">
      <c r="A26" s="7" t="s">
        <v>79</v>
      </c>
      <c r="B26" s="7" t="s">
        <v>81</v>
      </c>
      <c r="C26" s="17">
        <v>2848</v>
      </c>
      <c r="D26" s="17">
        <v>53</v>
      </c>
      <c r="E26" s="17">
        <f t="shared" ref="E26:E69" si="5">C26+D26</f>
        <v>2901</v>
      </c>
      <c r="F26" s="9">
        <v>2878</v>
      </c>
      <c r="G26" s="9">
        <v>23</v>
      </c>
      <c r="H26" s="9">
        <f t="shared" ref="H26:H47" si="6">F26+G26</f>
        <v>2901</v>
      </c>
      <c r="I26" s="10">
        <v>2873</v>
      </c>
      <c r="J26" s="10">
        <v>28</v>
      </c>
      <c r="K26" s="10">
        <f t="shared" ref="K26:K47" si="7">I26+J26</f>
        <v>2901</v>
      </c>
      <c r="L26" s="8">
        <f t="shared" si="3"/>
        <v>2901</v>
      </c>
      <c r="M26" s="27">
        <v>6679</v>
      </c>
      <c r="N26" s="26">
        <f t="shared" si="4"/>
        <v>0.43434645905075608</v>
      </c>
    </row>
    <row r="27" spans="1:14" x14ac:dyDescent="0.25">
      <c r="A27" s="7" t="s">
        <v>79</v>
      </c>
      <c r="B27" s="7" t="s">
        <v>82</v>
      </c>
      <c r="C27" s="17">
        <v>4076</v>
      </c>
      <c r="D27" s="17">
        <v>74</v>
      </c>
      <c r="E27" s="17">
        <f t="shared" si="5"/>
        <v>4150</v>
      </c>
      <c r="F27" s="9">
        <v>4112</v>
      </c>
      <c r="G27" s="9">
        <v>37</v>
      </c>
      <c r="H27" s="9">
        <f t="shared" si="6"/>
        <v>4149</v>
      </c>
      <c r="I27" s="10">
        <v>4116</v>
      </c>
      <c r="J27" s="10">
        <v>34</v>
      </c>
      <c r="K27" s="10">
        <f t="shared" si="7"/>
        <v>4150</v>
      </c>
      <c r="L27" s="8">
        <f t="shared" si="3"/>
        <v>4150</v>
      </c>
      <c r="M27" s="27">
        <v>10063</v>
      </c>
      <c r="N27" s="26">
        <f t="shared" si="4"/>
        <v>0.41240186823015007</v>
      </c>
    </row>
    <row r="28" spans="1:14" x14ac:dyDescent="0.25">
      <c r="A28" s="7" t="s">
        <v>79</v>
      </c>
      <c r="B28" s="7" t="s">
        <v>83</v>
      </c>
      <c r="C28" s="17">
        <v>4681</v>
      </c>
      <c r="D28" s="17">
        <v>60</v>
      </c>
      <c r="E28" s="17">
        <f t="shared" si="5"/>
        <v>4741</v>
      </c>
      <c r="F28" s="9">
        <v>4692</v>
      </c>
      <c r="G28" s="9">
        <v>50</v>
      </c>
      <c r="H28" s="9">
        <f t="shared" si="6"/>
        <v>4742</v>
      </c>
      <c r="I28" s="10">
        <v>4704</v>
      </c>
      <c r="J28" s="10">
        <v>38</v>
      </c>
      <c r="K28" s="10">
        <f t="shared" si="7"/>
        <v>4742</v>
      </c>
      <c r="L28" s="8">
        <f t="shared" si="3"/>
        <v>4742</v>
      </c>
      <c r="M28" s="27">
        <v>10765</v>
      </c>
      <c r="N28" s="26">
        <f t="shared" si="4"/>
        <v>0.44050162563864376</v>
      </c>
    </row>
    <row r="29" spans="1:14" x14ac:dyDescent="0.25">
      <c r="A29" s="7" t="s">
        <v>79</v>
      </c>
      <c r="B29" s="7" t="s">
        <v>84</v>
      </c>
      <c r="C29" s="17">
        <v>4677</v>
      </c>
      <c r="D29" s="17">
        <v>74</v>
      </c>
      <c r="E29" s="17">
        <f t="shared" si="5"/>
        <v>4751</v>
      </c>
      <c r="F29" s="9">
        <v>4717</v>
      </c>
      <c r="G29" s="9">
        <v>34</v>
      </c>
      <c r="H29" s="9">
        <f t="shared" si="6"/>
        <v>4751</v>
      </c>
      <c r="I29" s="10">
        <v>4716</v>
      </c>
      <c r="J29" s="10">
        <v>34</v>
      </c>
      <c r="K29" s="10">
        <f t="shared" si="7"/>
        <v>4750</v>
      </c>
      <c r="L29" s="8">
        <f t="shared" si="3"/>
        <v>4751</v>
      </c>
      <c r="M29" s="27">
        <v>9411</v>
      </c>
      <c r="N29" s="26">
        <f t="shared" si="4"/>
        <v>0.50483476782488579</v>
      </c>
    </row>
    <row r="30" spans="1:14" x14ac:dyDescent="0.25">
      <c r="A30" s="7" t="s">
        <v>79</v>
      </c>
      <c r="B30" s="7" t="s">
        <v>85</v>
      </c>
      <c r="C30" s="17">
        <v>4318</v>
      </c>
      <c r="D30" s="17">
        <v>64</v>
      </c>
      <c r="E30" s="17">
        <f t="shared" si="5"/>
        <v>4382</v>
      </c>
      <c r="F30" s="9">
        <v>4324</v>
      </c>
      <c r="G30" s="9">
        <v>59</v>
      </c>
      <c r="H30" s="9">
        <f t="shared" si="6"/>
        <v>4383</v>
      </c>
      <c r="I30" s="10">
        <v>4339</v>
      </c>
      <c r="J30" s="10">
        <v>45</v>
      </c>
      <c r="K30" s="10">
        <f t="shared" si="7"/>
        <v>4384</v>
      </c>
      <c r="L30" s="8">
        <f t="shared" si="3"/>
        <v>4384</v>
      </c>
      <c r="M30" s="27">
        <v>9599</v>
      </c>
      <c r="N30" s="26">
        <f t="shared" si="4"/>
        <v>0.45671424106677777</v>
      </c>
    </row>
    <row r="31" spans="1:14" x14ac:dyDescent="0.25">
      <c r="A31" s="7" t="s">
        <v>79</v>
      </c>
      <c r="B31" s="7" t="s">
        <v>86</v>
      </c>
      <c r="C31" s="17">
        <v>4907</v>
      </c>
      <c r="D31" s="17">
        <v>61</v>
      </c>
      <c r="E31" s="17">
        <f t="shared" si="5"/>
        <v>4968</v>
      </c>
      <c r="F31" s="9">
        <v>4926</v>
      </c>
      <c r="G31" s="9">
        <v>43</v>
      </c>
      <c r="H31" s="9">
        <f t="shared" si="6"/>
        <v>4969</v>
      </c>
      <c r="I31" s="10">
        <v>4924</v>
      </c>
      <c r="J31" s="10">
        <v>46</v>
      </c>
      <c r="K31" s="10">
        <f t="shared" si="7"/>
        <v>4970</v>
      </c>
      <c r="L31" s="8">
        <f t="shared" si="3"/>
        <v>4970</v>
      </c>
      <c r="M31" s="27">
        <v>9973</v>
      </c>
      <c r="N31" s="26">
        <f t="shared" si="4"/>
        <v>0.49834553293893513</v>
      </c>
    </row>
    <row r="32" spans="1:14" x14ac:dyDescent="0.25">
      <c r="A32" s="7" t="s">
        <v>79</v>
      </c>
      <c r="B32" s="7" t="s">
        <v>87</v>
      </c>
      <c r="C32" s="17">
        <v>4650</v>
      </c>
      <c r="D32" s="17">
        <v>71</v>
      </c>
      <c r="E32" s="17">
        <f t="shared" si="5"/>
        <v>4721</v>
      </c>
      <c r="F32" s="9">
        <v>4680</v>
      </c>
      <c r="G32" s="9">
        <v>43</v>
      </c>
      <c r="H32" s="9">
        <f t="shared" si="6"/>
        <v>4723</v>
      </c>
      <c r="I32" s="10">
        <v>4667</v>
      </c>
      <c r="J32" s="10">
        <v>56</v>
      </c>
      <c r="K32" s="10">
        <f t="shared" si="7"/>
        <v>4723</v>
      </c>
      <c r="L32" s="8">
        <f t="shared" si="3"/>
        <v>4723</v>
      </c>
      <c r="M32" s="27">
        <v>10033</v>
      </c>
      <c r="N32" s="26">
        <f t="shared" si="4"/>
        <v>0.4707465364297817</v>
      </c>
    </row>
    <row r="33" spans="1:14" x14ac:dyDescent="0.25">
      <c r="A33" s="7" t="s">
        <v>79</v>
      </c>
      <c r="B33" s="7" t="s">
        <v>88</v>
      </c>
      <c r="C33" s="17">
        <v>2976</v>
      </c>
      <c r="D33" s="17">
        <v>60</v>
      </c>
      <c r="E33" s="17">
        <f t="shared" si="5"/>
        <v>3036</v>
      </c>
      <c r="F33" s="9">
        <v>3007</v>
      </c>
      <c r="G33" s="9">
        <v>29</v>
      </c>
      <c r="H33" s="9">
        <f t="shared" si="6"/>
        <v>3036</v>
      </c>
      <c r="I33" s="10">
        <v>3004</v>
      </c>
      <c r="J33" s="10">
        <v>31</v>
      </c>
      <c r="K33" s="10">
        <f t="shared" si="7"/>
        <v>3035</v>
      </c>
      <c r="L33" s="8">
        <f t="shared" si="3"/>
        <v>3036</v>
      </c>
      <c r="M33" s="27">
        <v>9085</v>
      </c>
      <c r="N33" s="26">
        <f>L33/M33</f>
        <v>0.33417721518987342</v>
      </c>
    </row>
    <row r="34" spans="1:14" x14ac:dyDescent="0.25">
      <c r="A34" s="7" t="s">
        <v>79</v>
      </c>
      <c r="B34" s="7" t="s">
        <v>89</v>
      </c>
      <c r="C34" s="17">
        <v>3038</v>
      </c>
      <c r="D34" s="17">
        <v>61</v>
      </c>
      <c r="E34" s="17">
        <f t="shared" si="5"/>
        <v>3099</v>
      </c>
      <c r="F34" s="9">
        <v>3077</v>
      </c>
      <c r="G34" s="9">
        <v>22</v>
      </c>
      <c r="H34" s="9">
        <f t="shared" si="6"/>
        <v>3099</v>
      </c>
      <c r="I34" s="10">
        <v>3082</v>
      </c>
      <c r="J34" s="10">
        <v>17</v>
      </c>
      <c r="K34" s="10">
        <f t="shared" si="7"/>
        <v>3099</v>
      </c>
      <c r="L34" s="8">
        <f t="shared" si="3"/>
        <v>3099</v>
      </c>
      <c r="M34" s="27">
        <v>10021</v>
      </c>
      <c r="N34" s="26">
        <f t="shared" si="4"/>
        <v>0.30925057379503046</v>
      </c>
    </row>
    <row r="35" spans="1:14" x14ac:dyDescent="0.25">
      <c r="A35" s="7" t="s">
        <v>79</v>
      </c>
      <c r="B35" s="7" t="s">
        <v>90</v>
      </c>
      <c r="C35" s="17">
        <v>3242</v>
      </c>
      <c r="D35" s="17">
        <v>47</v>
      </c>
      <c r="E35" s="17">
        <f t="shared" si="5"/>
        <v>3289</v>
      </c>
      <c r="F35" s="9">
        <v>3260</v>
      </c>
      <c r="G35" s="9">
        <v>29</v>
      </c>
      <c r="H35" s="9">
        <f t="shared" si="6"/>
        <v>3289</v>
      </c>
      <c r="I35" s="10">
        <v>3252</v>
      </c>
      <c r="J35" s="10">
        <v>37</v>
      </c>
      <c r="K35" s="10">
        <f t="shared" si="7"/>
        <v>3289</v>
      </c>
      <c r="L35" s="8">
        <f t="shared" si="3"/>
        <v>3289</v>
      </c>
      <c r="M35" s="27">
        <v>7610</v>
      </c>
      <c r="N35" s="26">
        <f t="shared" si="4"/>
        <v>0.4321944809461235</v>
      </c>
    </row>
    <row r="36" spans="1:14" x14ac:dyDescent="0.25">
      <c r="A36" s="7" t="s">
        <v>79</v>
      </c>
      <c r="B36" s="7" t="s">
        <v>91</v>
      </c>
      <c r="C36" s="17">
        <v>1578</v>
      </c>
      <c r="D36" s="17">
        <v>26</v>
      </c>
      <c r="E36" s="17">
        <f t="shared" si="5"/>
        <v>1604</v>
      </c>
      <c r="F36" s="9">
        <v>1590</v>
      </c>
      <c r="G36" s="9">
        <v>13</v>
      </c>
      <c r="H36" s="9">
        <f t="shared" si="6"/>
        <v>1603</v>
      </c>
      <c r="I36" s="10">
        <v>1587</v>
      </c>
      <c r="J36" s="10">
        <v>16</v>
      </c>
      <c r="K36" s="10">
        <f t="shared" si="7"/>
        <v>1603</v>
      </c>
      <c r="L36" s="8">
        <f t="shared" si="3"/>
        <v>1604</v>
      </c>
      <c r="M36" s="27">
        <v>3349</v>
      </c>
      <c r="N36" s="26">
        <f t="shared" si="4"/>
        <v>0.47894893998208421</v>
      </c>
    </row>
    <row r="37" spans="1:14" x14ac:dyDescent="0.25">
      <c r="A37" s="7" t="s">
        <v>79</v>
      </c>
      <c r="B37" s="7" t="s">
        <v>92</v>
      </c>
      <c r="C37" s="17">
        <v>4778</v>
      </c>
      <c r="D37" s="17">
        <v>59</v>
      </c>
      <c r="E37" s="17">
        <f t="shared" si="5"/>
        <v>4837</v>
      </c>
      <c r="F37" s="9">
        <v>4800</v>
      </c>
      <c r="G37" s="9">
        <v>38</v>
      </c>
      <c r="H37" s="9">
        <f t="shared" si="6"/>
        <v>4838</v>
      </c>
      <c r="I37" s="10">
        <v>4789</v>
      </c>
      <c r="J37" s="10">
        <v>49</v>
      </c>
      <c r="K37" s="10">
        <f t="shared" si="7"/>
        <v>4838</v>
      </c>
      <c r="L37" s="8">
        <f t="shared" si="3"/>
        <v>4838</v>
      </c>
      <c r="M37" s="27">
        <v>9565</v>
      </c>
      <c r="N37" s="26">
        <f t="shared" si="4"/>
        <v>0.5058024046001045</v>
      </c>
    </row>
    <row r="38" spans="1:14" x14ac:dyDescent="0.25">
      <c r="A38" s="7" t="s">
        <v>79</v>
      </c>
      <c r="B38" s="7" t="s">
        <v>93</v>
      </c>
      <c r="C38" s="17">
        <v>4990</v>
      </c>
      <c r="D38" s="17">
        <v>77</v>
      </c>
      <c r="E38" s="17">
        <f t="shared" si="5"/>
        <v>5067</v>
      </c>
      <c r="F38" s="9">
        <v>5036</v>
      </c>
      <c r="G38" s="9">
        <v>31</v>
      </c>
      <c r="H38" s="9">
        <f t="shared" si="6"/>
        <v>5067</v>
      </c>
      <c r="I38" s="10">
        <v>5037</v>
      </c>
      <c r="J38" s="10">
        <v>30</v>
      </c>
      <c r="K38" s="10">
        <f t="shared" si="7"/>
        <v>5067</v>
      </c>
      <c r="L38" s="8">
        <f t="shared" si="3"/>
        <v>5067</v>
      </c>
      <c r="M38" s="27">
        <v>10504</v>
      </c>
      <c r="N38" s="26">
        <f t="shared" si="4"/>
        <v>0.48238766184310738</v>
      </c>
    </row>
    <row r="39" spans="1:14" x14ac:dyDescent="0.25">
      <c r="A39" s="7" t="s">
        <v>79</v>
      </c>
      <c r="B39" s="7" t="s">
        <v>94</v>
      </c>
      <c r="C39" s="17">
        <v>4674</v>
      </c>
      <c r="D39" s="17">
        <v>75</v>
      </c>
      <c r="E39" s="17">
        <f t="shared" si="5"/>
        <v>4749</v>
      </c>
      <c r="F39" s="9">
        <v>4694</v>
      </c>
      <c r="G39" s="9">
        <v>54</v>
      </c>
      <c r="H39" s="9">
        <f t="shared" si="6"/>
        <v>4748</v>
      </c>
      <c r="I39" s="10">
        <v>4711</v>
      </c>
      <c r="J39" s="10">
        <v>37</v>
      </c>
      <c r="K39" s="10">
        <f t="shared" si="7"/>
        <v>4748</v>
      </c>
      <c r="L39" s="8">
        <f t="shared" si="3"/>
        <v>4749</v>
      </c>
      <c r="M39" s="27">
        <v>10163</v>
      </c>
      <c r="N39" s="26">
        <f t="shared" si="4"/>
        <v>0.46728328249532619</v>
      </c>
    </row>
    <row r="40" spans="1:14" x14ac:dyDescent="0.25">
      <c r="A40" s="7" t="s">
        <v>79</v>
      </c>
      <c r="B40" s="7" t="s">
        <v>95</v>
      </c>
      <c r="C40" s="17">
        <v>2225</v>
      </c>
      <c r="D40" s="17">
        <v>63</v>
      </c>
      <c r="E40" s="17">
        <f t="shared" si="5"/>
        <v>2288</v>
      </c>
      <c r="F40" s="9">
        <v>2264</v>
      </c>
      <c r="G40" s="9">
        <v>24</v>
      </c>
      <c r="H40" s="9">
        <f t="shared" si="6"/>
        <v>2288</v>
      </c>
      <c r="I40" s="10">
        <v>2258</v>
      </c>
      <c r="J40" s="10">
        <v>30</v>
      </c>
      <c r="K40" s="10">
        <f t="shared" si="7"/>
        <v>2288</v>
      </c>
      <c r="L40" s="8">
        <f t="shared" si="3"/>
        <v>2288</v>
      </c>
      <c r="M40" s="27">
        <v>6165</v>
      </c>
      <c r="N40" s="26">
        <f t="shared" si="4"/>
        <v>0.37112733171127332</v>
      </c>
    </row>
    <row r="41" spans="1:14" x14ac:dyDescent="0.25">
      <c r="A41" s="7" t="s">
        <v>79</v>
      </c>
      <c r="B41" s="7" t="s">
        <v>96</v>
      </c>
      <c r="C41" s="17">
        <v>4428</v>
      </c>
      <c r="D41" s="17">
        <v>88</v>
      </c>
      <c r="E41" s="17">
        <f t="shared" si="5"/>
        <v>4516</v>
      </c>
      <c r="F41" s="9">
        <v>4455</v>
      </c>
      <c r="G41" s="9">
        <v>61</v>
      </c>
      <c r="H41" s="9">
        <f t="shared" si="6"/>
        <v>4516</v>
      </c>
      <c r="I41" s="10">
        <v>4458</v>
      </c>
      <c r="J41" s="10">
        <v>58</v>
      </c>
      <c r="K41" s="10">
        <f t="shared" si="7"/>
        <v>4516</v>
      </c>
      <c r="L41" s="8">
        <f t="shared" si="3"/>
        <v>4516</v>
      </c>
      <c r="M41" s="27">
        <v>9958</v>
      </c>
      <c r="N41" s="26">
        <f t="shared" si="4"/>
        <v>0.45350471982325768</v>
      </c>
    </row>
    <row r="42" spans="1:14" x14ac:dyDescent="0.25">
      <c r="A42" s="7" t="s">
        <v>79</v>
      </c>
      <c r="B42" s="7" t="s">
        <v>97</v>
      </c>
      <c r="C42" s="17">
        <v>4734</v>
      </c>
      <c r="D42" s="17">
        <v>87</v>
      </c>
      <c r="E42" s="17">
        <f t="shared" si="5"/>
        <v>4821</v>
      </c>
      <c r="F42" s="9">
        <v>4777</v>
      </c>
      <c r="G42" s="9">
        <v>45</v>
      </c>
      <c r="H42" s="9">
        <f t="shared" si="6"/>
        <v>4822</v>
      </c>
      <c r="I42" s="10">
        <v>4773</v>
      </c>
      <c r="J42" s="10">
        <v>48</v>
      </c>
      <c r="K42" s="10">
        <f t="shared" si="7"/>
        <v>4821</v>
      </c>
      <c r="L42" s="8">
        <f t="shared" si="3"/>
        <v>4822</v>
      </c>
      <c r="M42" s="27">
        <v>10381</v>
      </c>
      <c r="N42" s="26">
        <f t="shared" si="4"/>
        <v>0.46450245641075039</v>
      </c>
    </row>
    <row r="43" spans="1:14" x14ac:dyDescent="0.25">
      <c r="A43" s="7" t="s">
        <v>79</v>
      </c>
      <c r="B43" s="7" t="s">
        <v>98</v>
      </c>
      <c r="C43" s="17">
        <v>4921</v>
      </c>
      <c r="D43" s="17">
        <v>68</v>
      </c>
      <c r="E43" s="17">
        <f t="shared" si="5"/>
        <v>4989</v>
      </c>
      <c r="F43" s="9">
        <v>4941</v>
      </c>
      <c r="G43" s="9">
        <v>48</v>
      </c>
      <c r="H43" s="9">
        <f t="shared" si="6"/>
        <v>4989</v>
      </c>
      <c r="I43" s="10">
        <v>4936</v>
      </c>
      <c r="J43" s="10">
        <v>53</v>
      </c>
      <c r="K43" s="10">
        <f t="shared" si="7"/>
        <v>4989</v>
      </c>
      <c r="L43" s="8">
        <f t="shared" si="3"/>
        <v>4989</v>
      </c>
      <c r="M43" s="27">
        <v>8909</v>
      </c>
      <c r="N43" s="26">
        <f t="shared" si="4"/>
        <v>0.55999551015826687</v>
      </c>
    </row>
    <row r="44" spans="1:14" s="1" customFormat="1" x14ac:dyDescent="0.25">
      <c r="A44" s="7" t="s">
        <v>79</v>
      </c>
      <c r="B44" s="7" t="s">
        <v>99</v>
      </c>
      <c r="C44" s="17">
        <v>4177</v>
      </c>
      <c r="D44" s="17">
        <v>74</v>
      </c>
      <c r="E44" s="17">
        <f t="shared" si="5"/>
        <v>4251</v>
      </c>
      <c r="F44" s="9">
        <v>4211</v>
      </c>
      <c r="G44" s="9">
        <v>39</v>
      </c>
      <c r="H44" s="9">
        <f t="shared" si="6"/>
        <v>4250</v>
      </c>
      <c r="I44" s="10">
        <v>4206</v>
      </c>
      <c r="J44" s="10">
        <v>45</v>
      </c>
      <c r="K44" s="10">
        <f t="shared" si="7"/>
        <v>4251</v>
      </c>
      <c r="L44" s="8">
        <f t="shared" si="3"/>
        <v>4251</v>
      </c>
      <c r="M44" s="28">
        <v>9631</v>
      </c>
      <c r="N44" s="26">
        <f t="shared" si="4"/>
        <v>0.44138718720797426</v>
      </c>
    </row>
    <row r="45" spans="1:14" x14ac:dyDescent="0.25">
      <c r="A45" s="7" t="s">
        <v>79</v>
      </c>
      <c r="B45" s="7" t="s">
        <v>100</v>
      </c>
      <c r="C45" s="17">
        <v>25967</v>
      </c>
      <c r="D45" s="17">
        <v>164</v>
      </c>
      <c r="E45" s="17">
        <f t="shared" si="5"/>
        <v>26131</v>
      </c>
      <c r="F45" s="9">
        <v>25996</v>
      </c>
      <c r="G45" s="9">
        <v>134</v>
      </c>
      <c r="H45" s="9">
        <f t="shared" si="6"/>
        <v>26130</v>
      </c>
      <c r="I45" s="10">
        <v>26016</v>
      </c>
      <c r="J45" s="10">
        <v>97</v>
      </c>
      <c r="K45" s="10">
        <f t="shared" si="7"/>
        <v>26113</v>
      </c>
      <c r="L45" s="8">
        <f t="shared" si="3"/>
        <v>26131</v>
      </c>
      <c r="M45" s="27">
        <v>35475</v>
      </c>
      <c r="N45" s="26">
        <f t="shared" si="4"/>
        <v>0.73660324171952074</v>
      </c>
    </row>
    <row r="46" spans="1:14" x14ac:dyDescent="0.25">
      <c r="A46" s="7" t="s">
        <v>79</v>
      </c>
      <c r="B46" s="7" t="s">
        <v>101</v>
      </c>
      <c r="C46" s="17">
        <v>3216</v>
      </c>
      <c r="D46" s="17">
        <v>46</v>
      </c>
      <c r="E46" s="17">
        <f t="shared" si="5"/>
        <v>3262</v>
      </c>
      <c r="F46" s="9">
        <v>3222</v>
      </c>
      <c r="G46" s="9">
        <v>40</v>
      </c>
      <c r="H46" s="9">
        <f t="shared" si="6"/>
        <v>3262</v>
      </c>
      <c r="I46" s="10">
        <v>3225</v>
      </c>
      <c r="J46" s="10">
        <v>37</v>
      </c>
      <c r="K46" s="10">
        <f t="shared" si="7"/>
        <v>3262</v>
      </c>
      <c r="L46" s="8">
        <f t="shared" si="3"/>
        <v>3262</v>
      </c>
      <c r="M46" s="27">
        <v>6289</v>
      </c>
      <c r="N46" s="26">
        <f t="shared" si="4"/>
        <v>0.51868341548735886</v>
      </c>
    </row>
    <row r="47" spans="1:14" x14ac:dyDescent="0.25">
      <c r="A47" s="7" t="s">
        <v>79</v>
      </c>
      <c r="B47" s="7" t="s">
        <v>102</v>
      </c>
      <c r="C47" s="17">
        <v>4838</v>
      </c>
      <c r="D47" s="17">
        <v>76</v>
      </c>
      <c r="E47" s="17">
        <f t="shared" si="5"/>
        <v>4914</v>
      </c>
      <c r="F47" s="9">
        <v>4868</v>
      </c>
      <c r="G47" s="9">
        <v>45</v>
      </c>
      <c r="H47" s="9">
        <f t="shared" si="6"/>
        <v>4913</v>
      </c>
      <c r="I47" s="10">
        <v>4872</v>
      </c>
      <c r="J47" s="10">
        <v>42</v>
      </c>
      <c r="K47" s="10">
        <f t="shared" si="7"/>
        <v>4914</v>
      </c>
      <c r="L47" s="8">
        <f t="shared" si="3"/>
        <v>4914</v>
      </c>
      <c r="M47" s="27">
        <v>9857</v>
      </c>
      <c r="N47" s="26">
        <f t="shared" si="4"/>
        <v>0.49852896418788678</v>
      </c>
    </row>
    <row r="48" spans="1:14" x14ac:dyDescent="0.25">
      <c r="A48" s="7" t="s">
        <v>11</v>
      </c>
      <c r="B48" s="7" t="s">
        <v>12</v>
      </c>
      <c r="C48" s="17">
        <v>31137</v>
      </c>
      <c r="D48" s="17">
        <v>253</v>
      </c>
      <c r="E48" s="17">
        <f t="shared" si="5"/>
        <v>31390</v>
      </c>
      <c r="F48" s="9">
        <v>31279</v>
      </c>
      <c r="G48" s="9">
        <v>131</v>
      </c>
      <c r="H48" s="9">
        <f>F48+G48</f>
        <v>31410</v>
      </c>
      <c r="I48" s="10">
        <v>31257</v>
      </c>
      <c r="J48" s="10">
        <v>153</v>
      </c>
      <c r="K48" s="10">
        <f>I48+J48</f>
        <v>31410</v>
      </c>
      <c r="L48" s="8">
        <f t="shared" si="3"/>
        <v>31410</v>
      </c>
      <c r="M48" s="27">
        <v>46441</v>
      </c>
      <c r="N48" s="26">
        <f t="shared" si="4"/>
        <v>0.67634202536551757</v>
      </c>
    </row>
    <row r="49" spans="1:14" x14ac:dyDescent="0.25">
      <c r="A49" s="7" t="s">
        <v>11</v>
      </c>
      <c r="B49" s="7" t="s">
        <v>13</v>
      </c>
      <c r="C49" s="17">
        <v>3887</v>
      </c>
      <c r="D49" s="17">
        <v>69</v>
      </c>
      <c r="E49" s="17">
        <f t="shared" si="5"/>
        <v>3956</v>
      </c>
      <c r="F49" s="9">
        <v>3909</v>
      </c>
      <c r="G49" s="9">
        <v>50</v>
      </c>
      <c r="H49" s="9">
        <f t="shared" ref="H49:H69" si="8">F49+G49</f>
        <v>3959</v>
      </c>
      <c r="I49" s="10">
        <v>3911</v>
      </c>
      <c r="J49" s="10">
        <v>45</v>
      </c>
      <c r="K49" s="10">
        <f t="shared" ref="K49:K69" si="9">I49+J49</f>
        <v>3956</v>
      </c>
      <c r="L49" s="8">
        <f t="shared" si="3"/>
        <v>3959</v>
      </c>
      <c r="M49" s="27">
        <v>9545</v>
      </c>
      <c r="N49" s="26">
        <f t="shared" si="4"/>
        <v>0.41477213200628599</v>
      </c>
    </row>
    <row r="50" spans="1:14" x14ac:dyDescent="0.25">
      <c r="A50" s="7" t="s">
        <v>11</v>
      </c>
      <c r="B50" s="7" t="s">
        <v>14</v>
      </c>
      <c r="C50" s="17">
        <v>2917</v>
      </c>
      <c r="D50" s="17">
        <v>84</v>
      </c>
      <c r="E50" s="17">
        <f t="shared" si="5"/>
        <v>3001</v>
      </c>
      <c r="F50" s="9">
        <v>2951</v>
      </c>
      <c r="G50" s="9">
        <v>51</v>
      </c>
      <c r="H50" s="9">
        <f t="shared" si="8"/>
        <v>3002</v>
      </c>
      <c r="I50" s="10">
        <v>2962</v>
      </c>
      <c r="J50" s="10">
        <v>40</v>
      </c>
      <c r="K50" s="10">
        <f t="shared" si="9"/>
        <v>3002</v>
      </c>
      <c r="L50" s="8">
        <f t="shared" si="3"/>
        <v>3002</v>
      </c>
      <c r="M50" s="27">
        <v>8900</v>
      </c>
      <c r="N50" s="26">
        <f t="shared" si="4"/>
        <v>0.33730337078651684</v>
      </c>
    </row>
    <row r="51" spans="1:14" x14ac:dyDescent="0.25">
      <c r="A51" s="7" t="s">
        <v>11</v>
      </c>
      <c r="B51" s="7" t="s">
        <v>15</v>
      </c>
      <c r="C51" s="17">
        <v>4006</v>
      </c>
      <c r="D51" s="17">
        <v>61</v>
      </c>
      <c r="E51" s="17">
        <f t="shared" si="5"/>
        <v>4067</v>
      </c>
      <c r="F51" s="9">
        <v>4009</v>
      </c>
      <c r="G51" s="9">
        <v>54</v>
      </c>
      <c r="H51" s="9">
        <f t="shared" si="8"/>
        <v>4063</v>
      </c>
      <c r="I51" s="10">
        <v>3995</v>
      </c>
      <c r="J51" s="10">
        <v>68</v>
      </c>
      <c r="K51" s="10">
        <f t="shared" si="9"/>
        <v>4063</v>
      </c>
      <c r="L51" s="8">
        <f t="shared" si="3"/>
        <v>4067</v>
      </c>
      <c r="M51" s="27">
        <v>9245</v>
      </c>
      <c r="N51" s="26">
        <f t="shared" si="4"/>
        <v>0.43991346673877774</v>
      </c>
    </row>
    <row r="52" spans="1:14" x14ac:dyDescent="0.25">
      <c r="A52" s="7" t="s">
        <v>11</v>
      </c>
      <c r="B52" s="7" t="s">
        <v>16</v>
      </c>
      <c r="C52" s="17">
        <v>3194</v>
      </c>
      <c r="D52" s="17">
        <v>72</v>
      </c>
      <c r="E52" s="17">
        <f t="shared" si="5"/>
        <v>3266</v>
      </c>
      <c r="F52" s="9">
        <v>3233</v>
      </c>
      <c r="G52" s="9">
        <v>33</v>
      </c>
      <c r="H52" s="9">
        <f t="shared" si="8"/>
        <v>3266</v>
      </c>
      <c r="I52" s="10">
        <v>3227</v>
      </c>
      <c r="J52" s="10">
        <v>39</v>
      </c>
      <c r="K52" s="10">
        <f t="shared" si="9"/>
        <v>3266</v>
      </c>
      <c r="L52" s="8">
        <f t="shared" si="3"/>
        <v>3266</v>
      </c>
      <c r="M52" s="27">
        <v>9512</v>
      </c>
      <c r="N52" s="26">
        <f t="shared" si="4"/>
        <v>0.34335576114381833</v>
      </c>
    </row>
    <row r="53" spans="1:14" x14ac:dyDescent="0.25">
      <c r="A53" s="7" t="s">
        <v>11</v>
      </c>
      <c r="B53" s="7" t="s">
        <v>17</v>
      </c>
      <c r="C53" s="17">
        <v>3994</v>
      </c>
      <c r="D53" s="17">
        <v>79</v>
      </c>
      <c r="E53" s="17">
        <f t="shared" si="5"/>
        <v>4073</v>
      </c>
      <c r="F53" s="9">
        <v>4021</v>
      </c>
      <c r="G53" s="9">
        <v>51</v>
      </c>
      <c r="H53" s="9">
        <f t="shared" si="8"/>
        <v>4072</v>
      </c>
      <c r="I53" s="10">
        <v>4017</v>
      </c>
      <c r="J53" s="10">
        <v>55</v>
      </c>
      <c r="K53" s="10">
        <f t="shared" si="9"/>
        <v>4072</v>
      </c>
      <c r="L53" s="8">
        <f t="shared" si="3"/>
        <v>4073</v>
      </c>
      <c r="M53" s="27">
        <v>9390</v>
      </c>
      <c r="N53" s="26">
        <f t="shared" si="4"/>
        <v>0.43375931842385518</v>
      </c>
    </row>
    <row r="54" spans="1:14" x14ac:dyDescent="0.25">
      <c r="A54" s="7" t="s">
        <v>11</v>
      </c>
      <c r="B54" s="7" t="s">
        <v>18</v>
      </c>
      <c r="C54" s="17">
        <v>3800</v>
      </c>
      <c r="D54" s="17">
        <v>76</v>
      </c>
      <c r="E54" s="17">
        <f t="shared" si="5"/>
        <v>3876</v>
      </c>
      <c r="F54" s="9">
        <v>3838</v>
      </c>
      <c r="G54" s="9">
        <v>38</v>
      </c>
      <c r="H54" s="9">
        <f t="shared" si="8"/>
        <v>3876</v>
      </c>
      <c r="I54" s="10">
        <v>3835</v>
      </c>
      <c r="J54" s="10">
        <v>41</v>
      </c>
      <c r="K54" s="10">
        <f t="shared" si="9"/>
        <v>3876</v>
      </c>
      <c r="L54" s="8">
        <f t="shared" si="3"/>
        <v>3876</v>
      </c>
      <c r="M54" s="27">
        <v>9259</v>
      </c>
      <c r="N54" s="26">
        <f t="shared" si="4"/>
        <v>0.41861972135219788</v>
      </c>
    </row>
    <row r="55" spans="1:14" x14ac:dyDescent="0.25">
      <c r="A55" s="7" t="s">
        <v>11</v>
      </c>
      <c r="B55" s="7" t="s">
        <v>19</v>
      </c>
      <c r="C55" s="17">
        <v>4459</v>
      </c>
      <c r="D55" s="17">
        <v>69</v>
      </c>
      <c r="E55" s="17">
        <f t="shared" si="5"/>
        <v>4528</v>
      </c>
      <c r="F55" s="9">
        <v>4477</v>
      </c>
      <c r="G55" s="9">
        <v>51</v>
      </c>
      <c r="H55" s="9">
        <f t="shared" si="8"/>
        <v>4528</v>
      </c>
      <c r="I55" s="10">
        <v>4483</v>
      </c>
      <c r="J55" s="10">
        <v>45</v>
      </c>
      <c r="K55" s="10">
        <f t="shared" si="9"/>
        <v>4528</v>
      </c>
      <c r="L55" s="8">
        <f t="shared" si="3"/>
        <v>4528</v>
      </c>
      <c r="M55" s="27">
        <v>9017</v>
      </c>
      <c r="N55" s="26">
        <f>L55/M55</f>
        <v>0.50216258178995232</v>
      </c>
    </row>
    <row r="56" spans="1:14" x14ac:dyDescent="0.25">
      <c r="A56" s="7" t="s">
        <v>11</v>
      </c>
      <c r="B56" s="7" t="s">
        <v>20</v>
      </c>
      <c r="C56" s="17">
        <v>3742</v>
      </c>
      <c r="D56" s="17">
        <v>54</v>
      </c>
      <c r="E56" s="17">
        <f t="shared" si="5"/>
        <v>3796</v>
      </c>
      <c r="F56" s="9">
        <v>3757</v>
      </c>
      <c r="G56" s="9">
        <v>38</v>
      </c>
      <c r="H56" s="9">
        <f t="shared" si="8"/>
        <v>3795</v>
      </c>
      <c r="I56" s="10">
        <v>3767</v>
      </c>
      <c r="J56" s="10">
        <v>28</v>
      </c>
      <c r="K56" s="10">
        <f t="shared" si="9"/>
        <v>3795</v>
      </c>
      <c r="L56" s="8">
        <f t="shared" si="3"/>
        <v>3796</v>
      </c>
      <c r="M56" s="27">
        <v>8293</v>
      </c>
      <c r="N56" s="26">
        <f t="shared" si="4"/>
        <v>0.45773543952731222</v>
      </c>
    </row>
    <row r="57" spans="1:14" x14ac:dyDescent="0.25">
      <c r="A57" s="7" t="s">
        <v>11</v>
      </c>
      <c r="B57" s="7" t="s">
        <v>21</v>
      </c>
      <c r="C57" s="17">
        <v>4250</v>
      </c>
      <c r="D57" s="17">
        <v>57</v>
      </c>
      <c r="E57" s="17">
        <f t="shared" si="5"/>
        <v>4307</v>
      </c>
      <c r="F57" s="9">
        <v>4244</v>
      </c>
      <c r="G57" s="9">
        <v>63</v>
      </c>
      <c r="H57" s="9">
        <f t="shared" si="8"/>
        <v>4307</v>
      </c>
      <c r="I57" s="10">
        <v>4245</v>
      </c>
      <c r="J57" s="10">
        <v>62</v>
      </c>
      <c r="K57" s="10">
        <f t="shared" si="9"/>
        <v>4307</v>
      </c>
      <c r="L57" s="8">
        <f t="shared" si="3"/>
        <v>4307</v>
      </c>
      <c r="M57" s="27">
        <v>8662</v>
      </c>
      <c r="N57" s="26">
        <f t="shared" si="4"/>
        <v>0.49722927730316324</v>
      </c>
    </row>
    <row r="58" spans="1:14" x14ac:dyDescent="0.25">
      <c r="A58" s="7" t="s">
        <v>11</v>
      </c>
      <c r="B58" s="7" t="s">
        <v>22</v>
      </c>
      <c r="C58" s="17">
        <v>4396</v>
      </c>
      <c r="D58" s="17">
        <v>62</v>
      </c>
      <c r="E58" s="17">
        <f t="shared" si="5"/>
        <v>4458</v>
      </c>
      <c r="F58" s="9">
        <v>4416</v>
      </c>
      <c r="G58" s="9">
        <v>42</v>
      </c>
      <c r="H58" s="9">
        <f t="shared" si="8"/>
        <v>4458</v>
      </c>
      <c r="I58" s="10">
        <v>4421</v>
      </c>
      <c r="J58" s="10">
        <v>35</v>
      </c>
      <c r="K58" s="10">
        <f t="shared" si="9"/>
        <v>4456</v>
      </c>
      <c r="L58" s="8">
        <f t="shared" si="3"/>
        <v>4458</v>
      </c>
      <c r="M58" s="27">
        <v>8248</v>
      </c>
      <c r="N58" s="26">
        <f t="shared" si="4"/>
        <v>0.54049466537342383</v>
      </c>
    </row>
    <row r="59" spans="1:14" x14ac:dyDescent="0.25">
      <c r="A59" s="7" t="s">
        <v>11</v>
      </c>
      <c r="B59" s="7" t="s">
        <v>23</v>
      </c>
      <c r="C59" s="17">
        <v>3505</v>
      </c>
      <c r="D59" s="17">
        <v>56</v>
      </c>
      <c r="E59" s="17">
        <f t="shared" si="5"/>
        <v>3561</v>
      </c>
      <c r="F59" s="9">
        <v>3505</v>
      </c>
      <c r="G59" s="9">
        <v>54</v>
      </c>
      <c r="H59" s="9">
        <f t="shared" si="8"/>
        <v>3559</v>
      </c>
      <c r="I59" s="10">
        <v>3503</v>
      </c>
      <c r="J59" s="10">
        <v>55</v>
      </c>
      <c r="K59" s="10">
        <f t="shared" si="9"/>
        <v>3558</v>
      </c>
      <c r="L59" s="8">
        <f t="shared" si="3"/>
        <v>3561</v>
      </c>
      <c r="M59" s="27">
        <v>8034</v>
      </c>
      <c r="N59" s="26">
        <f t="shared" si="4"/>
        <v>0.44324122479462286</v>
      </c>
    </row>
    <row r="60" spans="1:14" x14ac:dyDescent="0.25">
      <c r="A60" s="7" t="s">
        <v>11</v>
      </c>
      <c r="B60" s="7" t="s">
        <v>24</v>
      </c>
      <c r="C60" s="17">
        <v>3933</v>
      </c>
      <c r="D60" s="17">
        <v>80</v>
      </c>
      <c r="E60" s="17">
        <f t="shared" si="5"/>
        <v>4013</v>
      </c>
      <c r="F60" s="9">
        <v>3957</v>
      </c>
      <c r="G60" s="9">
        <v>56</v>
      </c>
      <c r="H60" s="9">
        <f t="shared" si="8"/>
        <v>4013</v>
      </c>
      <c r="I60" s="10">
        <v>3974</v>
      </c>
      <c r="J60" s="10">
        <v>38</v>
      </c>
      <c r="K60" s="10">
        <f t="shared" si="9"/>
        <v>4012</v>
      </c>
      <c r="L60" s="8">
        <f t="shared" si="3"/>
        <v>4013</v>
      </c>
      <c r="M60" s="27">
        <v>8884</v>
      </c>
      <c r="N60" s="26">
        <f t="shared" si="4"/>
        <v>0.45171094101755965</v>
      </c>
    </row>
    <row r="61" spans="1:14" x14ac:dyDescent="0.25">
      <c r="A61" s="7" t="s">
        <v>11</v>
      </c>
      <c r="B61" s="7" t="s">
        <v>25</v>
      </c>
      <c r="C61" s="17">
        <v>3537</v>
      </c>
      <c r="D61" s="17">
        <v>51</v>
      </c>
      <c r="E61" s="17">
        <f t="shared" si="5"/>
        <v>3588</v>
      </c>
      <c r="F61" s="9">
        <v>3554</v>
      </c>
      <c r="G61" s="9">
        <v>34</v>
      </c>
      <c r="H61" s="9">
        <f t="shared" si="8"/>
        <v>3588</v>
      </c>
      <c r="I61" s="10">
        <v>3556</v>
      </c>
      <c r="J61" s="10">
        <v>32</v>
      </c>
      <c r="K61" s="10">
        <f t="shared" si="9"/>
        <v>3588</v>
      </c>
      <c r="L61" s="8">
        <f t="shared" si="3"/>
        <v>3588</v>
      </c>
      <c r="M61" s="27">
        <v>8563</v>
      </c>
      <c r="N61" s="26">
        <f t="shared" si="4"/>
        <v>0.41901202849468644</v>
      </c>
    </row>
    <row r="62" spans="1:14" x14ac:dyDescent="0.25">
      <c r="A62" s="7" t="s">
        <v>11</v>
      </c>
      <c r="B62" s="7" t="s">
        <v>26</v>
      </c>
      <c r="C62" s="17">
        <v>4778</v>
      </c>
      <c r="D62" s="17">
        <v>55</v>
      </c>
      <c r="E62" s="17">
        <f t="shared" si="5"/>
        <v>4833</v>
      </c>
      <c r="F62" s="9">
        <v>4789</v>
      </c>
      <c r="G62" s="9">
        <v>41</v>
      </c>
      <c r="H62" s="9">
        <f t="shared" si="8"/>
        <v>4830</v>
      </c>
      <c r="I62" s="10">
        <v>4794</v>
      </c>
      <c r="J62" s="10">
        <v>38</v>
      </c>
      <c r="K62" s="10">
        <f t="shared" si="9"/>
        <v>4832</v>
      </c>
      <c r="L62" s="8">
        <f t="shared" si="3"/>
        <v>4833</v>
      </c>
      <c r="M62" s="27">
        <v>9324</v>
      </c>
      <c r="N62" s="26">
        <f t="shared" si="4"/>
        <v>0.51833976833976836</v>
      </c>
    </row>
    <row r="63" spans="1:14" x14ac:dyDescent="0.25">
      <c r="A63" s="7" t="s">
        <v>11</v>
      </c>
      <c r="B63" s="7" t="s">
        <v>27</v>
      </c>
      <c r="C63" s="17">
        <v>4390</v>
      </c>
      <c r="D63" s="17">
        <v>62</v>
      </c>
      <c r="E63" s="17">
        <f t="shared" si="5"/>
        <v>4452</v>
      </c>
      <c r="F63" s="9">
        <v>4402</v>
      </c>
      <c r="G63" s="9">
        <v>49</v>
      </c>
      <c r="H63" s="9">
        <f t="shared" si="8"/>
        <v>4451</v>
      </c>
      <c r="I63" s="10">
        <v>4408</v>
      </c>
      <c r="J63" s="10">
        <v>43</v>
      </c>
      <c r="K63" s="10">
        <f t="shared" si="9"/>
        <v>4451</v>
      </c>
      <c r="L63" s="8">
        <f t="shared" si="3"/>
        <v>4452</v>
      </c>
      <c r="M63" s="27">
        <v>9965</v>
      </c>
      <c r="N63" s="26">
        <f t="shared" si="4"/>
        <v>0.44676367285499247</v>
      </c>
    </row>
    <row r="64" spans="1:14" x14ac:dyDescent="0.25">
      <c r="A64" s="7" t="s">
        <v>11</v>
      </c>
      <c r="B64" s="7" t="s">
        <v>28</v>
      </c>
      <c r="C64" s="17">
        <v>4203</v>
      </c>
      <c r="D64" s="17">
        <v>70</v>
      </c>
      <c r="E64" s="17">
        <f t="shared" si="5"/>
        <v>4273</v>
      </c>
      <c r="F64" s="9">
        <v>4227</v>
      </c>
      <c r="G64" s="9">
        <v>46</v>
      </c>
      <c r="H64" s="9">
        <f t="shared" si="8"/>
        <v>4273</v>
      </c>
      <c r="I64" s="10">
        <v>4217</v>
      </c>
      <c r="J64" s="10">
        <v>56</v>
      </c>
      <c r="K64" s="10">
        <f t="shared" si="9"/>
        <v>4273</v>
      </c>
      <c r="L64" s="8">
        <f t="shared" si="3"/>
        <v>4273</v>
      </c>
      <c r="M64" s="27">
        <v>9510</v>
      </c>
      <c r="N64" s="26">
        <f t="shared" si="4"/>
        <v>0.44931650893796005</v>
      </c>
    </row>
    <row r="65" spans="1:14" x14ac:dyDescent="0.25">
      <c r="A65" s="7" t="s">
        <v>11</v>
      </c>
      <c r="B65" s="7" t="s">
        <v>29</v>
      </c>
      <c r="C65" s="17">
        <v>3647</v>
      </c>
      <c r="D65" s="17">
        <v>45</v>
      </c>
      <c r="E65" s="17">
        <f t="shared" si="5"/>
        <v>3692</v>
      </c>
      <c r="F65" s="9">
        <v>3647</v>
      </c>
      <c r="G65" s="9">
        <v>45</v>
      </c>
      <c r="H65" s="9">
        <f t="shared" si="8"/>
        <v>3692</v>
      </c>
      <c r="I65" s="10">
        <v>3638</v>
      </c>
      <c r="J65" s="10">
        <v>54</v>
      </c>
      <c r="K65" s="10">
        <f t="shared" si="9"/>
        <v>3692</v>
      </c>
      <c r="L65" s="8">
        <f t="shared" si="3"/>
        <v>3692</v>
      </c>
      <c r="M65" s="27">
        <v>7824</v>
      </c>
      <c r="N65" s="26">
        <f t="shared" si="4"/>
        <v>0.47188139059304701</v>
      </c>
    </row>
    <row r="66" spans="1:14" x14ac:dyDescent="0.25">
      <c r="A66" s="7" t="s">
        <v>11</v>
      </c>
      <c r="B66" s="7" t="s">
        <v>30</v>
      </c>
      <c r="C66" s="17">
        <v>4067</v>
      </c>
      <c r="D66" s="17">
        <v>89</v>
      </c>
      <c r="E66" s="17">
        <f t="shared" si="5"/>
        <v>4156</v>
      </c>
      <c r="F66" s="9">
        <v>4093</v>
      </c>
      <c r="G66" s="9">
        <v>66</v>
      </c>
      <c r="H66" s="9">
        <f t="shared" si="8"/>
        <v>4159</v>
      </c>
      <c r="I66" s="10">
        <v>4103</v>
      </c>
      <c r="J66" s="10">
        <v>53</v>
      </c>
      <c r="K66" s="10">
        <f t="shared" si="9"/>
        <v>4156</v>
      </c>
      <c r="L66" s="8">
        <f t="shared" si="3"/>
        <v>4159</v>
      </c>
      <c r="M66" s="27">
        <v>9263</v>
      </c>
      <c r="N66" s="26">
        <f t="shared" si="4"/>
        <v>0.44899060779445105</v>
      </c>
    </row>
    <row r="67" spans="1:14" x14ac:dyDescent="0.25">
      <c r="A67" s="7" t="s">
        <v>11</v>
      </c>
      <c r="B67" s="7" t="s">
        <v>31</v>
      </c>
      <c r="C67" s="17">
        <v>3784</v>
      </c>
      <c r="D67" s="17">
        <v>58</v>
      </c>
      <c r="E67" s="17">
        <f t="shared" si="5"/>
        <v>3842</v>
      </c>
      <c r="F67" s="9">
        <v>3808</v>
      </c>
      <c r="G67" s="9">
        <v>32</v>
      </c>
      <c r="H67" s="9">
        <f t="shared" si="8"/>
        <v>3840</v>
      </c>
      <c r="I67" s="10">
        <v>3796</v>
      </c>
      <c r="J67" s="10">
        <v>44</v>
      </c>
      <c r="K67" s="10">
        <f t="shared" si="9"/>
        <v>3840</v>
      </c>
      <c r="L67" s="8">
        <f t="shared" si="3"/>
        <v>3842</v>
      </c>
      <c r="M67" s="27">
        <v>8159</v>
      </c>
      <c r="N67" s="26">
        <f t="shared" si="4"/>
        <v>0.47089104056869713</v>
      </c>
    </row>
    <row r="68" spans="1:14" x14ac:dyDescent="0.25">
      <c r="A68" s="7" t="s">
        <v>11</v>
      </c>
      <c r="B68" s="7" t="s">
        <v>32</v>
      </c>
      <c r="C68" s="17">
        <v>3195</v>
      </c>
      <c r="D68" s="17">
        <v>60</v>
      </c>
      <c r="E68" s="17">
        <f t="shared" si="5"/>
        <v>3255</v>
      </c>
      <c r="F68" s="9">
        <v>3216</v>
      </c>
      <c r="G68" s="9">
        <v>39</v>
      </c>
      <c r="H68" s="9">
        <f t="shared" si="8"/>
        <v>3255</v>
      </c>
      <c r="I68" s="10">
        <v>3204</v>
      </c>
      <c r="J68" s="10">
        <v>51</v>
      </c>
      <c r="K68" s="10">
        <f t="shared" si="9"/>
        <v>3255</v>
      </c>
      <c r="L68" s="8">
        <f t="shared" ref="L68:L131" si="10">MAX(C68:K68)</f>
        <v>3255</v>
      </c>
      <c r="M68" s="27">
        <v>8332</v>
      </c>
      <c r="N68" s="26">
        <f t="shared" ref="N68:N84" si="11">L68/M68</f>
        <v>0.39066250600096014</v>
      </c>
    </row>
    <row r="69" spans="1:14" x14ac:dyDescent="0.25">
      <c r="A69" s="7" t="s">
        <v>11</v>
      </c>
      <c r="B69" s="7" t="s">
        <v>33</v>
      </c>
      <c r="C69" s="17">
        <v>4145</v>
      </c>
      <c r="D69" s="17">
        <v>70</v>
      </c>
      <c r="E69" s="17">
        <f t="shared" si="5"/>
        <v>4215</v>
      </c>
      <c r="F69" s="9">
        <v>4145</v>
      </c>
      <c r="G69" s="9">
        <v>71</v>
      </c>
      <c r="H69" s="9">
        <f t="shared" si="8"/>
        <v>4216</v>
      </c>
      <c r="I69" s="10">
        <v>4158</v>
      </c>
      <c r="J69" s="10">
        <v>55</v>
      </c>
      <c r="K69" s="10">
        <f t="shared" si="9"/>
        <v>4213</v>
      </c>
      <c r="L69" s="8">
        <f t="shared" si="10"/>
        <v>4216</v>
      </c>
      <c r="M69" s="27">
        <v>9440</v>
      </c>
      <c r="N69" s="26">
        <f t="shared" si="11"/>
        <v>0.44661016949152543</v>
      </c>
    </row>
    <row r="70" spans="1:14" x14ac:dyDescent="0.25">
      <c r="A70" s="7" t="s">
        <v>34</v>
      </c>
      <c r="B70" s="7" t="s">
        <v>35</v>
      </c>
      <c r="C70" s="17">
        <v>3077</v>
      </c>
      <c r="D70" s="17">
        <v>45</v>
      </c>
      <c r="E70" s="17">
        <f>C70+D70</f>
        <v>3122</v>
      </c>
      <c r="F70" s="9">
        <v>3089</v>
      </c>
      <c r="G70" s="9">
        <v>32</v>
      </c>
      <c r="H70" s="9">
        <f>F70+G70</f>
        <v>3121</v>
      </c>
      <c r="I70" s="10">
        <v>3079</v>
      </c>
      <c r="J70" s="10">
        <v>39</v>
      </c>
      <c r="K70" s="10">
        <f>I70+J70</f>
        <v>3118</v>
      </c>
      <c r="L70" s="8">
        <f t="shared" si="10"/>
        <v>3122</v>
      </c>
      <c r="M70" s="27">
        <v>7319</v>
      </c>
      <c r="N70" s="26">
        <f t="shared" si="11"/>
        <v>0.42656100560185817</v>
      </c>
    </row>
    <row r="71" spans="1:14" x14ac:dyDescent="0.25">
      <c r="A71" s="7" t="s">
        <v>34</v>
      </c>
      <c r="B71" s="7" t="s">
        <v>36</v>
      </c>
      <c r="C71" s="17">
        <v>2098</v>
      </c>
      <c r="D71" s="17">
        <v>45</v>
      </c>
      <c r="E71" s="17">
        <f t="shared" ref="E71:E132" si="12">C71+D71</f>
        <v>2143</v>
      </c>
      <c r="F71" s="9">
        <v>2114</v>
      </c>
      <c r="G71" s="9">
        <v>29</v>
      </c>
      <c r="H71" s="9">
        <f t="shared" ref="H71:H88" si="13">F71+G71</f>
        <v>2143</v>
      </c>
      <c r="I71" s="10">
        <v>2110</v>
      </c>
      <c r="J71" s="10">
        <v>34</v>
      </c>
      <c r="K71" s="10">
        <f t="shared" ref="K71:K88" si="14">I71+J71</f>
        <v>2144</v>
      </c>
      <c r="L71" s="8">
        <f t="shared" si="10"/>
        <v>2144</v>
      </c>
      <c r="M71" s="27">
        <v>5473</v>
      </c>
      <c r="N71" s="26">
        <f t="shared" si="11"/>
        <v>0.39174127535172665</v>
      </c>
    </row>
    <row r="72" spans="1:14" x14ac:dyDescent="0.25">
      <c r="A72" s="7" t="s">
        <v>34</v>
      </c>
      <c r="B72" s="7" t="s">
        <v>37</v>
      </c>
      <c r="C72" s="17">
        <v>14641</v>
      </c>
      <c r="D72" s="17">
        <v>148</v>
      </c>
      <c r="E72" s="17">
        <f t="shared" si="12"/>
        <v>14789</v>
      </c>
      <c r="F72" s="9">
        <v>14631</v>
      </c>
      <c r="G72" s="9">
        <v>91</v>
      </c>
      <c r="H72" s="9">
        <f t="shared" si="13"/>
        <v>14722</v>
      </c>
      <c r="I72" s="10">
        <v>14632</v>
      </c>
      <c r="J72" s="10">
        <v>82</v>
      </c>
      <c r="K72" s="10">
        <f t="shared" si="14"/>
        <v>14714</v>
      </c>
      <c r="L72" s="8">
        <f t="shared" si="10"/>
        <v>14789</v>
      </c>
      <c r="M72" s="27">
        <v>21483</v>
      </c>
      <c r="N72" s="26">
        <f t="shared" si="11"/>
        <v>0.68840478517897874</v>
      </c>
    </row>
    <row r="73" spans="1:14" x14ac:dyDescent="0.25">
      <c r="A73" s="7" t="s">
        <v>34</v>
      </c>
      <c r="B73" s="7" t="s">
        <v>38</v>
      </c>
      <c r="C73" s="17">
        <v>3353</v>
      </c>
      <c r="D73" s="17">
        <v>80</v>
      </c>
      <c r="E73" s="17">
        <f t="shared" si="12"/>
        <v>3433</v>
      </c>
      <c r="F73" s="9">
        <v>3400</v>
      </c>
      <c r="G73" s="9">
        <v>30</v>
      </c>
      <c r="H73" s="9">
        <f t="shared" si="13"/>
        <v>3430</v>
      </c>
      <c r="I73" s="10">
        <v>3396</v>
      </c>
      <c r="J73" s="10">
        <v>36</v>
      </c>
      <c r="K73" s="10">
        <f t="shared" si="14"/>
        <v>3432</v>
      </c>
      <c r="L73" s="8">
        <f t="shared" si="10"/>
        <v>3433</v>
      </c>
      <c r="M73" s="27">
        <v>7947</v>
      </c>
      <c r="N73" s="26">
        <f t="shared" si="11"/>
        <v>0.43198691330061656</v>
      </c>
    </row>
    <row r="74" spans="1:14" x14ac:dyDescent="0.25">
      <c r="A74" s="7" t="s">
        <v>34</v>
      </c>
      <c r="B74" s="7" t="s">
        <v>39</v>
      </c>
      <c r="C74" s="17">
        <v>3278</v>
      </c>
      <c r="D74" s="17">
        <v>75</v>
      </c>
      <c r="E74" s="17">
        <f t="shared" si="12"/>
        <v>3353</v>
      </c>
      <c r="F74" s="9">
        <v>3311</v>
      </c>
      <c r="G74" s="9">
        <v>43</v>
      </c>
      <c r="H74" s="9">
        <f t="shared" si="13"/>
        <v>3354</v>
      </c>
      <c r="I74" s="10">
        <v>3306</v>
      </c>
      <c r="J74" s="10">
        <v>47</v>
      </c>
      <c r="K74" s="10">
        <f t="shared" si="14"/>
        <v>3353</v>
      </c>
      <c r="L74" s="8">
        <f t="shared" si="10"/>
        <v>3354</v>
      </c>
      <c r="M74" s="27">
        <v>7721</v>
      </c>
      <c r="N74" s="26">
        <f t="shared" si="11"/>
        <v>0.43439968915943533</v>
      </c>
    </row>
    <row r="75" spans="1:14" x14ac:dyDescent="0.25">
      <c r="A75" s="7" t="s">
        <v>34</v>
      </c>
      <c r="B75" s="7" t="s">
        <v>40</v>
      </c>
      <c r="C75" s="17">
        <v>3127</v>
      </c>
      <c r="D75" s="17">
        <v>52</v>
      </c>
      <c r="E75" s="17">
        <f t="shared" si="12"/>
        <v>3179</v>
      </c>
      <c r="F75" s="9">
        <v>3135</v>
      </c>
      <c r="G75" s="9">
        <v>46</v>
      </c>
      <c r="H75" s="9">
        <f t="shared" si="13"/>
        <v>3181</v>
      </c>
      <c r="I75" s="10">
        <v>3135</v>
      </c>
      <c r="J75" s="10">
        <v>45</v>
      </c>
      <c r="K75" s="10">
        <f t="shared" si="14"/>
        <v>3180</v>
      </c>
      <c r="L75" s="8">
        <f t="shared" si="10"/>
        <v>3181</v>
      </c>
      <c r="M75" s="27">
        <v>7451</v>
      </c>
      <c r="N75" s="26">
        <f t="shared" si="11"/>
        <v>0.42692256073010332</v>
      </c>
    </row>
    <row r="76" spans="1:14" x14ac:dyDescent="0.25">
      <c r="A76" s="7" t="s">
        <v>34</v>
      </c>
      <c r="B76" s="7" t="s">
        <v>41</v>
      </c>
      <c r="C76" s="17">
        <v>2468</v>
      </c>
      <c r="D76" s="17">
        <v>27</v>
      </c>
      <c r="E76" s="17">
        <f t="shared" si="12"/>
        <v>2495</v>
      </c>
      <c r="F76" s="9">
        <v>2469</v>
      </c>
      <c r="G76" s="9">
        <v>26</v>
      </c>
      <c r="H76" s="9">
        <f t="shared" si="13"/>
        <v>2495</v>
      </c>
      <c r="I76" s="10">
        <v>2465</v>
      </c>
      <c r="J76" s="10">
        <v>30</v>
      </c>
      <c r="K76" s="10">
        <f t="shared" si="14"/>
        <v>2495</v>
      </c>
      <c r="L76" s="8">
        <f t="shared" si="10"/>
        <v>2495</v>
      </c>
      <c r="M76" s="27">
        <v>5976</v>
      </c>
      <c r="N76" s="26">
        <f t="shared" si="11"/>
        <v>0.41750334672021416</v>
      </c>
    </row>
    <row r="77" spans="1:14" x14ac:dyDescent="0.25">
      <c r="A77" s="7" t="s">
        <v>34</v>
      </c>
      <c r="B77" s="7" t="s">
        <v>42</v>
      </c>
      <c r="C77" s="17">
        <v>3214</v>
      </c>
      <c r="D77" s="17">
        <v>97</v>
      </c>
      <c r="E77" s="17">
        <f t="shared" si="12"/>
        <v>3311</v>
      </c>
      <c r="F77" s="9">
        <v>3258</v>
      </c>
      <c r="G77" s="9">
        <v>52</v>
      </c>
      <c r="H77" s="9">
        <f t="shared" si="13"/>
        <v>3310</v>
      </c>
      <c r="I77" s="10">
        <v>3259</v>
      </c>
      <c r="J77" s="10">
        <v>51</v>
      </c>
      <c r="K77" s="10">
        <f t="shared" si="14"/>
        <v>3310</v>
      </c>
      <c r="L77" s="8">
        <f t="shared" si="10"/>
        <v>3311</v>
      </c>
      <c r="M77" s="27">
        <v>7240</v>
      </c>
      <c r="N77" s="26">
        <f t="shared" si="11"/>
        <v>0.45732044198895028</v>
      </c>
    </row>
    <row r="78" spans="1:14" x14ac:dyDescent="0.25">
      <c r="A78" s="7" t="s">
        <v>34</v>
      </c>
      <c r="B78" s="7" t="s">
        <v>43</v>
      </c>
      <c r="C78" s="17">
        <v>2743</v>
      </c>
      <c r="D78" s="17">
        <v>47</v>
      </c>
      <c r="E78" s="17">
        <f t="shared" si="12"/>
        <v>2790</v>
      </c>
      <c r="F78" s="9">
        <v>2749</v>
      </c>
      <c r="G78" s="9">
        <v>41</v>
      </c>
      <c r="H78" s="9">
        <f t="shared" si="13"/>
        <v>2790</v>
      </c>
      <c r="I78" s="10">
        <v>2744</v>
      </c>
      <c r="J78" s="10">
        <v>46</v>
      </c>
      <c r="K78" s="10">
        <f t="shared" si="14"/>
        <v>2790</v>
      </c>
      <c r="L78" s="8">
        <f t="shared" si="10"/>
        <v>2790</v>
      </c>
      <c r="M78" s="27">
        <v>6064</v>
      </c>
      <c r="N78" s="26">
        <f t="shared" si="11"/>
        <v>0.46009234828496043</v>
      </c>
    </row>
    <row r="79" spans="1:14" x14ac:dyDescent="0.25">
      <c r="A79" s="7" t="s">
        <v>34</v>
      </c>
      <c r="B79" s="7" t="s">
        <v>44</v>
      </c>
      <c r="C79" s="17">
        <v>3247</v>
      </c>
      <c r="D79" s="17">
        <v>65</v>
      </c>
      <c r="E79" s="17">
        <f t="shared" si="12"/>
        <v>3312</v>
      </c>
      <c r="F79" s="9">
        <v>3251</v>
      </c>
      <c r="G79" s="9">
        <v>57</v>
      </c>
      <c r="H79" s="9">
        <f t="shared" si="13"/>
        <v>3308</v>
      </c>
      <c r="I79" s="10">
        <v>3260</v>
      </c>
      <c r="J79" s="10">
        <v>52</v>
      </c>
      <c r="K79" s="10">
        <f t="shared" si="14"/>
        <v>3312</v>
      </c>
      <c r="L79" s="8">
        <f t="shared" si="10"/>
        <v>3312</v>
      </c>
      <c r="M79" s="27">
        <v>7761</v>
      </c>
      <c r="N79" s="26">
        <f t="shared" si="11"/>
        <v>0.42674913026671818</v>
      </c>
    </row>
    <row r="80" spans="1:14" x14ac:dyDescent="0.25">
      <c r="A80" s="7" t="s">
        <v>34</v>
      </c>
      <c r="B80" s="7" t="s">
        <v>45</v>
      </c>
      <c r="C80" s="17">
        <v>3696</v>
      </c>
      <c r="D80" s="17">
        <v>61</v>
      </c>
      <c r="E80" s="17">
        <f t="shared" si="12"/>
        <v>3757</v>
      </c>
      <c r="F80" s="9">
        <v>3728</v>
      </c>
      <c r="G80" s="9">
        <v>29</v>
      </c>
      <c r="H80" s="9">
        <f t="shared" si="13"/>
        <v>3757</v>
      </c>
      <c r="I80" s="10">
        <v>3720</v>
      </c>
      <c r="J80" s="10">
        <v>37</v>
      </c>
      <c r="K80" s="10">
        <f t="shared" si="14"/>
        <v>3757</v>
      </c>
      <c r="L80" s="8">
        <f t="shared" si="10"/>
        <v>3757</v>
      </c>
      <c r="M80" s="27">
        <v>7062</v>
      </c>
      <c r="N80" s="26">
        <f t="shared" si="11"/>
        <v>0.53200226564712549</v>
      </c>
    </row>
    <row r="81" spans="1:14" x14ac:dyDescent="0.25">
      <c r="A81" s="7" t="s">
        <v>34</v>
      </c>
      <c r="B81" s="7" t="s">
        <v>46</v>
      </c>
      <c r="C81" s="17">
        <v>3007</v>
      </c>
      <c r="D81" s="17">
        <v>61</v>
      </c>
      <c r="E81" s="17">
        <f t="shared" si="12"/>
        <v>3068</v>
      </c>
      <c r="F81" s="9">
        <v>3017</v>
      </c>
      <c r="G81" s="9">
        <v>49</v>
      </c>
      <c r="H81" s="9">
        <f t="shared" si="13"/>
        <v>3066</v>
      </c>
      <c r="I81" s="10">
        <v>3008</v>
      </c>
      <c r="J81" s="10">
        <v>60</v>
      </c>
      <c r="K81" s="10">
        <f t="shared" si="14"/>
        <v>3068</v>
      </c>
      <c r="L81" s="8">
        <f t="shared" si="10"/>
        <v>3068</v>
      </c>
      <c r="M81" s="27">
        <v>7543</v>
      </c>
      <c r="N81" s="26">
        <f t="shared" si="11"/>
        <v>0.40673472093331564</v>
      </c>
    </row>
    <row r="82" spans="1:14" x14ac:dyDescent="0.25">
      <c r="A82" s="7" t="s">
        <v>34</v>
      </c>
      <c r="B82" s="7" t="s">
        <v>47</v>
      </c>
      <c r="C82" s="17">
        <v>4204</v>
      </c>
      <c r="D82" s="17">
        <v>88</v>
      </c>
      <c r="E82" s="17">
        <f t="shared" si="12"/>
        <v>4292</v>
      </c>
      <c r="F82" s="9">
        <v>4252</v>
      </c>
      <c r="G82" s="9">
        <v>38</v>
      </c>
      <c r="H82" s="9">
        <f t="shared" si="13"/>
        <v>4290</v>
      </c>
      <c r="I82" s="10">
        <v>4252</v>
      </c>
      <c r="J82" s="10">
        <v>39</v>
      </c>
      <c r="K82" s="10">
        <f t="shared" si="14"/>
        <v>4291</v>
      </c>
      <c r="L82" s="8">
        <f t="shared" si="10"/>
        <v>4292</v>
      </c>
      <c r="M82" s="27">
        <v>8888</v>
      </c>
      <c r="N82" s="26">
        <f t="shared" si="11"/>
        <v>0.48289828982898292</v>
      </c>
    </row>
    <row r="83" spans="1:14" x14ac:dyDescent="0.25">
      <c r="A83" s="7" t="s">
        <v>34</v>
      </c>
      <c r="B83" s="7" t="s">
        <v>48</v>
      </c>
      <c r="C83" s="17">
        <v>2919</v>
      </c>
      <c r="D83" s="17">
        <v>70</v>
      </c>
      <c r="E83" s="17">
        <f t="shared" si="12"/>
        <v>2989</v>
      </c>
      <c r="F83" s="9">
        <v>2927</v>
      </c>
      <c r="G83" s="9">
        <v>61</v>
      </c>
      <c r="H83" s="9">
        <f t="shared" si="13"/>
        <v>2988</v>
      </c>
      <c r="I83" s="10">
        <v>2921</v>
      </c>
      <c r="J83" s="10">
        <v>68</v>
      </c>
      <c r="K83" s="10">
        <f t="shared" si="14"/>
        <v>2989</v>
      </c>
      <c r="L83" s="8">
        <f t="shared" si="10"/>
        <v>2989</v>
      </c>
      <c r="M83" s="27">
        <v>7613</v>
      </c>
      <c r="N83" s="26">
        <f t="shared" si="11"/>
        <v>0.39261789045054513</v>
      </c>
    </row>
    <row r="84" spans="1:14" x14ac:dyDescent="0.25">
      <c r="A84" s="7" t="s">
        <v>34</v>
      </c>
      <c r="B84" s="7" t="s">
        <v>49</v>
      </c>
      <c r="C84" s="17">
        <v>2308</v>
      </c>
      <c r="D84" s="17">
        <v>75</v>
      </c>
      <c r="E84" s="17">
        <f t="shared" si="12"/>
        <v>2383</v>
      </c>
      <c r="F84" s="9">
        <v>2355</v>
      </c>
      <c r="G84" s="9">
        <v>28</v>
      </c>
      <c r="H84" s="9">
        <f t="shared" si="13"/>
        <v>2383</v>
      </c>
      <c r="I84" s="10">
        <v>2349</v>
      </c>
      <c r="J84" s="10">
        <v>34</v>
      </c>
      <c r="K84" s="10">
        <f t="shared" si="14"/>
        <v>2383</v>
      </c>
      <c r="L84" s="8">
        <f t="shared" si="10"/>
        <v>2383</v>
      </c>
      <c r="M84" s="27">
        <v>5972</v>
      </c>
      <c r="N84" s="26">
        <f t="shared" si="11"/>
        <v>0.39902880107166777</v>
      </c>
    </row>
    <row r="85" spans="1:14" x14ac:dyDescent="0.25">
      <c r="A85" s="7" t="s">
        <v>34</v>
      </c>
      <c r="B85" s="7" t="s">
        <v>50</v>
      </c>
      <c r="C85" s="17">
        <v>2993</v>
      </c>
      <c r="D85" s="17">
        <v>102</v>
      </c>
      <c r="E85" s="17">
        <f t="shared" si="12"/>
        <v>3095</v>
      </c>
      <c r="F85" s="9">
        <v>3032</v>
      </c>
      <c r="G85" s="9">
        <v>63</v>
      </c>
      <c r="H85" s="9">
        <f t="shared" si="13"/>
        <v>3095</v>
      </c>
      <c r="I85" s="10">
        <v>3023</v>
      </c>
      <c r="J85" s="10">
        <v>72</v>
      </c>
      <c r="K85" s="10">
        <f t="shared" si="14"/>
        <v>3095</v>
      </c>
      <c r="L85" s="8">
        <f t="shared" si="10"/>
        <v>3095</v>
      </c>
      <c r="M85" s="27">
        <v>7781</v>
      </c>
      <c r="N85" s="26">
        <f>L85/M85</f>
        <v>0.3977637835753759</v>
      </c>
    </row>
    <row r="86" spans="1:14" x14ac:dyDescent="0.25">
      <c r="A86" s="7" t="s">
        <v>34</v>
      </c>
      <c r="B86" s="7" t="s">
        <v>51</v>
      </c>
      <c r="C86" s="17">
        <v>3445</v>
      </c>
      <c r="D86" s="17">
        <v>110</v>
      </c>
      <c r="E86" s="17">
        <f t="shared" si="12"/>
        <v>3555</v>
      </c>
      <c r="F86" s="9">
        <v>3489</v>
      </c>
      <c r="G86" s="9">
        <v>67</v>
      </c>
      <c r="H86" s="9">
        <f t="shared" si="13"/>
        <v>3556</v>
      </c>
      <c r="I86" s="10">
        <v>3500</v>
      </c>
      <c r="J86" s="10">
        <v>65</v>
      </c>
      <c r="K86" s="10">
        <f t="shared" si="14"/>
        <v>3565</v>
      </c>
      <c r="L86" s="8">
        <f t="shared" si="10"/>
        <v>3565</v>
      </c>
      <c r="M86" s="27">
        <v>8869</v>
      </c>
      <c r="N86" s="26">
        <f>L86/M86</f>
        <v>0.40196188972826702</v>
      </c>
    </row>
    <row r="87" spans="1:14" x14ac:dyDescent="0.25">
      <c r="A87" s="7" t="s">
        <v>34</v>
      </c>
      <c r="B87" s="7" t="s">
        <v>52</v>
      </c>
      <c r="C87" s="17">
        <v>3036</v>
      </c>
      <c r="D87" s="17">
        <v>41</v>
      </c>
      <c r="E87" s="17">
        <f t="shared" si="12"/>
        <v>3077</v>
      </c>
      <c r="F87" s="9">
        <v>3037</v>
      </c>
      <c r="G87" s="9">
        <v>40</v>
      </c>
      <c r="H87" s="9">
        <f t="shared" si="13"/>
        <v>3077</v>
      </c>
      <c r="I87" s="10">
        <v>3035</v>
      </c>
      <c r="J87" s="10">
        <v>42</v>
      </c>
      <c r="K87" s="10">
        <f t="shared" si="14"/>
        <v>3077</v>
      </c>
      <c r="L87" s="8">
        <f t="shared" si="10"/>
        <v>3077</v>
      </c>
      <c r="M87" s="27">
        <v>7516</v>
      </c>
      <c r="N87" s="26">
        <f t="shared" ref="N87:N99" si="15">L87/M87</f>
        <v>0.40939329430548166</v>
      </c>
    </row>
    <row r="88" spans="1:14" x14ac:dyDescent="0.25">
      <c r="A88" s="7" t="s">
        <v>34</v>
      </c>
      <c r="B88" s="7" t="s">
        <v>53</v>
      </c>
      <c r="C88" s="17">
        <v>3304</v>
      </c>
      <c r="D88" s="17">
        <v>53</v>
      </c>
      <c r="E88" s="17">
        <f t="shared" si="12"/>
        <v>3357</v>
      </c>
      <c r="F88" s="9">
        <v>3316</v>
      </c>
      <c r="G88" s="9">
        <v>42</v>
      </c>
      <c r="H88" s="9">
        <f t="shared" si="13"/>
        <v>3358</v>
      </c>
      <c r="I88" s="10">
        <v>3316</v>
      </c>
      <c r="J88" s="10">
        <v>41</v>
      </c>
      <c r="K88" s="10">
        <f t="shared" si="14"/>
        <v>3357</v>
      </c>
      <c r="L88" s="8">
        <f t="shared" si="10"/>
        <v>3358</v>
      </c>
      <c r="M88" s="27">
        <v>7737</v>
      </c>
      <c r="N88" s="26">
        <f t="shared" si="15"/>
        <v>0.43401835336693811</v>
      </c>
    </row>
    <row r="89" spans="1:14" x14ac:dyDescent="0.25">
      <c r="A89" s="7" t="s">
        <v>105</v>
      </c>
      <c r="B89" s="7" t="s">
        <v>106</v>
      </c>
      <c r="C89" s="17">
        <v>4319</v>
      </c>
      <c r="D89" s="17">
        <v>303</v>
      </c>
      <c r="E89" s="17">
        <f t="shared" si="12"/>
        <v>4622</v>
      </c>
      <c r="F89" s="9">
        <v>4470</v>
      </c>
      <c r="G89" s="9">
        <v>151</v>
      </c>
      <c r="H89" s="9">
        <f>F89+G89</f>
        <v>4621</v>
      </c>
      <c r="I89" s="10">
        <v>4472</v>
      </c>
      <c r="J89" s="10">
        <v>148</v>
      </c>
      <c r="K89" s="10">
        <f>I89+J89</f>
        <v>4620</v>
      </c>
      <c r="L89" s="8">
        <f t="shared" si="10"/>
        <v>4622</v>
      </c>
      <c r="M89" s="27">
        <v>9734</v>
      </c>
      <c r="N89" s="26">
        <f t="shared" si="15"/>
        <v>0.474830491062256</v>
      </c>
    </row>
    <row r="90" spans="1:14" x14ac:dyDescent="0.25">
      <c r="A90" s="7" t="s">
        <v>105</v>
      </c>
      <c r="B90" s="7" t="s">
        <v>107</v>
      </c>
      <c r="C90" s="17">
        <v>3776</v>
      </c>
      <c r="D90" s="17">
        <v>109</v>
      </c>
      <c r="E90" s="17">
        <f t="shared" si="12"/>
        <v>3885</v>
      </c>
      <c r="F90" s="9">
        <v>3814</v>
      </c>
      <c r="G90" s="9">
        <v>72</v>
      </c>
      <c r="H90" s="9">
        <f t="shared" ref="H90:H110" si="16">F90+G90</f>
        <v>3886</v>
      </c>
      <c r="I90" s="10">
        <v>3818</v>
      </c>
      <c r="J90" s="10">
        <v>69</v>
      </c>
      <c r="K90" s="10">
        <f t="shared" ref="K90:K110" si="17">I90+J90</f>
        <v>3887</v>
      </c>
      <c r="L90" s="8">
        <f t="shared" si="10"/>
        <v>3887</v>
      </c>
      <c r="M90" s="27">
        <v>10030</v>
      </c>
      <c r="N90" s="26">
        <f t="shared" si="15"/>
        <v>0.38753738783649055</v>
      </c>
    </row>
    <row r="91" spans="1:14" x14ac:dyDescent="0.25">
      <c r="A91" s="7" t="s">
        <v>105</v>
      </c>
      <c r="B91" s="7" t="s">
        <v>108</v>
      </c>
      <c r="C91" s="17">
        <v>16610</v>
      </c>
      <c r="D91" s="17">
        <v>130</v>
      </c>
      <c r="E91" s="17">
        <f t="shared" si="12"/>
        <v>16740</v>
      </c>
      <c r="F91" s="9">
        <v>16585</v>
      </c>
      <c r="G91" s="9">
        <v>69</v>
      </c>
      <c r="H91" s="9">
        <f t="shared" si="16"/>
        <v>16654</v>
      </c>
      <c r="I91" s="10">
        <v>16573</v>
      </c>
      <c r="J91" s="10">
        <v>81</v>
      </c>
      <c r="K91" s="10">
        <f t="shared" si="17"/>
        <v>16654</v>
      </c>
      <c r="L91" s="8">
        <f t="shared" si="10"/>
        <v>16740</v>
      </c>
      <c r="M91" s="27">
        <v>24718</v>
      </c>
      <c r="N91" s="26">
        <f t="shared" si="15"/>
        <v>0.67723925883971192</v>
      </c>
    </row>
    <row r="92" spans="1:14" x14ac:dyDescent="0.25">
      <c r="A92" s="7" t="s">
        <v>105</v>
      </c>
      <c r="B92" s="7" t="s">
        <v>109</v>
      </c>
      <c r="C92" s="17">
        <v>3082</v>
      </c>
      <c r="D92" s="17">
        <v>55</v>
      </c>
      <c r="E92" s="17">
        <f t="shared" si="12"/>
        <v>3137</v>
      </c>
      <c r="F92" s="9">
        <v>3086</v>
      </c>
      <c r="G92" s="9">
        <v>49</v>
      </c>
      <c r="H92" s="9">
        <f t="shared" si="16"/>
        <v>3135</v>
      </c>
      <c r="I92" s="10">
        <v>3085</v>
      </c>
      <c r="J92" s="10">
        <v>49</v>
      </c>
      <c r="K92" s="10">
        <f t="shared" si="17"/>
        <v>3134</v>
      </c>
      <c r="L92" s="8">
        <f t="shared" si="10"/>
        <v>3137</v>
      </c>
      <c r="M92" s="27">
        <v>7497</v>
      </c>
      <c r="N92" s="26">
        <f t="shared" si="15"/>
        <v>0.41843404028277975</v>
      </c>
    </row>
    <row r="93" spans="1:14" x14ac:dyDescent="0.25">
      <c r="A93" s="7" t="s">
        <v>105</v>
      </c>
      <c r="B93" s="7" t="s">
        <v>110</v>
      </c>
      <c r="C93" s="17">
        <v>2801</v>
      </c>
      <c r="D93" s="17">
        <v>103</v>
      </c>
      <c r="E93" s="17">
        <f t="shared" si="12"/>
        <v>2904</v>
      </c>
      <c r="F93" s="9">
        <v>2850</v>
      </c>
      <c r="G93" s="9">
        <v>53</v>
      </c>
      <c r="H93" s="9">
        <f t="shared" si="16"/>
        <v>2903</v>
      </c>
      <c r="I93" s="10">
        <v>2847</v>
      </c>
      <c r="J93" s="10">
        <v>56</v>
      </c>
      <c r="K93" s="10">
        <f t="shared" si="17"/>
        <v>2903</v>
      </c>
      <c r="L93" s="8">
        <f t="shared" si="10"/>
        <v>2904</v>
      </c>
      <c r="M93" s="27">
        <v>7514</v>
      </c>
      <c r="N93" s="26">
        <f t="shared" si="15"/>
        <v>0.38647857332978441</v>
      </c>
    </row>
    <row r="94" spans="1:14" x14ac:dyDescent="0.25">
      <c r="A94" s="7" t="s">
        <v>105</v>
      </c>
      <c r="B94" s="7" t="s">
        <v>111</v>
      </c>
      <c r="C94" s="17">
        <v>3564</v>
      </c>
      <c r="D94" s="17">
        <v>104</v>
      </c>
      <c r="E94" s="17">
        <f t="shared" si="12"/>
        <v>3668</v>
      </c>
      <c r="F94" s="9">
        <v>3584</v>
      </c>
      <c r="G94" s="9">
        <v>84</v>
      </c>
      <c r="H94" s="9">
        <f t="shared" si="16"/>
        <v>3668</v>
      </c>
      <c r="I94" s="10">
        <v>3585</v>
      </c>
      <c r="J94" s="10">
        <v>83</v>
      </c>
      <c r="K94" s="10">
        <f t="shared" si="17"/>
        <v>3668</v>
      </c>
      <c r="L94" s="8">
        <f t="shared" si="10"/>
        <v>3668</v>
      </c>
      <c r="M94" s="27">
        <v>8828</v>
      </c>
      <c r="N94" s="26">
        <f t="shared" si="15"/>
        <v>0.41549614861803352</v>
      </c>
    </row>
    <row r="95" spans="1:14" x14ac:dyDescent="0.25">
      <c r="A95" s="7" t="s">
        <v>105</v>
      </c>
      <c r="B95" s="7" t="s">
        <v>112</v>
      </c>
      <c r="C95" s="17">
        <v>3123</v>
      </c>
      <c r="D95" s="17">
        <v>86</v>
      </c>
      <c r="E95" s="17">
        <f t="shared" si="12"/>
        <v>3209</v>
      </c>
      <c r="F95" s="9">
        <v>3152</v>
      </c>
      <c r="G95" s="9">
        <v>58</v>
      </c>
      <c r="H95" s="9">
        <f t="shared" si="16"/>
        <v>3210</v>
      </c>
      <c r="I95" s="10">
        <v>3150</v>
      </c>
      <c r="J95" s="10">
        <v>58</v>
      </c>
      <c r="K95" s="10">
        <f t="shared" si="17"/>
        <v>3208</v>
      </c>
      <c r="L95" s="8">
        <f t="shared" si="10"/>
        <v>3210</v>
      </c>
      <c r="M95" s="27">
        <v>8122</v>
      </c>
      <c r="N95" s="26">
        <f t="shared" si="15"/>
        <v>0.39522285151440534</v>
      </c>
    </row>
    <row r="96" spans="1:14" x14ac:dyDescent="0.25">
      <c r="A96" s="7" t="s">
        <v>105</v>
      </c>
      <c r="B96" s="7" t="s">
        <v>113</v>
      </c>
      <c r="C96" s="17">
        <v>3024</v>
      </c>
      <c r="D96" s="17">
        <v>93</v>
      </c>
      <c r="E96" s="17">
        <f t="shared" si="12"/>
        <v>3117</v>
      </c>
      <c r="F96" s="9">
        <v>3056</v>
      </c>
      <c r="G96" s="9">
        <v>62</v>
      </c>
      <c r="H96" s="9">
        <f t="shared" si="16"/>
        <v>3118</v>
      </c>
      <c r="I96" s="10">
        <v>3059</v>
      </c>
      <c r="J96" s="10">
        <v>59</v>
      </c>
      <c r="K96" s="10">
        <f t="shared" si="17"/>
        <v>3118</v>
      </c>
      <c r="L96" s="8">
        <f t="shared" si="10"/>
        <v>3118</v>
      </c>
      <c r="M96" s="27">
        <v>9178</v>
      </c>
      <c r="N96" s="26">
        <f t="shared" si="15"/>
        <v>0.33972543037698844</v>
      </c>
    </row>
    <row r="97" spans="1:14" x14ac:dyDescent="0.25">
      <c r="A97" s="7" t="s">
        <v>105</v>
      </c>
      <c r="B97" s="7" t="s">
        <v>114</v>
      </c>
      <c r="C97" s="17">
        <v>3158</v>
      </c>
      <c r="D97" s="17">
        <v>87</v>
      </c>
      <c r="E97" s="17">
        <f t="shared" si="12"/>
        <v>3245</v>
      </c>
      <c r="F97" s="9">
        <v>3189</v>
      </c>
      <c r="G97" s="9">
        <v>57</v>
      </c>
      <c r="H97" s="9">
        <f t="shared" si="16"/>
        <v>3246</v>
      </c>
      <c r="I97" s="10">
        <v>3169</v>
      </c>
      <c r="J97" s="10">
        <v>76</v>
      </c>
      <c r="K97" s="10">
        <f t="shared" si="17"/>
        <v>3245</v>
      </c>
      <c r="L97" s="8">
        <f t="shared" si="10"/>
        <v>3246</v>
      </c>
      <c r="M97" s="27">
        <v>8142</v>
      </c>
      <c r="N97" s="26">
        <f t="shared" si="15"/>
        <v>0.3986735445836404</v>
      </c>
    </row>
    <row r="98" spans="1:14" x14ac:dyDescent="0.25">
      <c r="A98" s="7" t="s">
        <v>105</v>
      </c>
      <c r="B98" s="7" t="s">
        <v>115</v>
      </c>
      <c r="C98" s="17">
        <v>3314</v>
      </c>
      <c r="D98" s="17">
        <v>87</v>
      </c>
      <c r="E98" s="17">
        <f t="shared" si="12"/>
        <v>3401</v>
      </c>
      <c r="F98" s="9">
        <v>3347</v>
      </c>
      <c r="G98" s="9">
        <v>54</v>
      </c>
      <c r="H98" s="9">
        <f t="shared" si="16"/>
        <v>3401</v>
      </c>
      <c r="I98" s="10">
        <v>3366</v>
      </c>
      <c r="J98" s="10">
        <v>34</v>
      </c>
      <c r="K98" s="10">
        <f t="shared" si="17"/>
        <v>3400</v>
      </c>
      <c r="L98" s="8">
        <f t="shared" si="10"/>
        <v>3401</v>
      </c>
      <c r="M98" s="27">
        <v>8020</v>
      </c>
      <c r="N98" s="26">
        <f t="shared" si="15"/>
        <v>0.42406483790523691</v>
      </c>
    </row>
    <row r="99" spans="1:14" x14ac:dyDescent="0.25">
      <c r="A99" s="7" t="s">
        <v>105</v>
      </c>
      <c r="B99" s="7" t="s">
        <v>116</v>
      </c>
      <c r="C99" s="17">
        <v>4084</v>
      </c>
      <c r="D99" s="17">
        <v>99</v>
      </c>
      <c r="E99" s="17">
        <f t="shared" si="12"/>
        <v>4183</v>
      </c>
      <c r="F99" s="9">
        <v>4100</v>
      </c>
      <c r="G99" s="9">
        <v>85</v>
      </c>
      <c r="H99" s="9">
        <f t="shared" si="16"/>
        <v>4185</v>
      </c>
      <c r="I99" s="10">
        <v>4100</v>
      </c>
      <c r="J99" s="10">
        <v>83</v>
      </c>
      <c r="K99" s="10">
        <f t="shared" si="17"/>
        <v>4183</v>
      </c>
      <c r="L99" s="8">
        <f t="shared" si="10"/>
        <v>4185</v>
      </c>
      <c r="M99" s="27">
        <v>9921</v>
      </c>
      <c r="N99" s="26">
        <f t="shared" si="15"/>
        <v>0.42183247656486239</v>
      </c>
    </row>
    <row r="100" spans="1:14" x14ac:dyDescent="0.25">
      <c r="A100" s="7" t="s">
        <v>105</v>
      </c>
      <c r="B100" s="7" t="s">
        <v>117</v>
      </c>
      <c r="C100" s="17">
        <v>3477</v>
      </c>
      <c r="D100" s="17">
        <v>70</v>
      </c>
      <c r="E100" s="17">
        <f t="shared" si="12"/>
        <v>3547</v>
      </c>
      <c r="F100" s="9">
        <v>3489</v>
      </c>
      <c r="G100" s="9">
        <v>57</v>
      </c>
      <c r="H100" s="9">
        <f t="shared" si="16"/>
        <v>3546</v>
      </c>
      <c r="I100" s="10">
        <v>3481</v>
      </c>
      <c r="J100" s="10">
        <v>65</v>
      </c>
      <c r="K100" s="10">
        <f t="shared" si="17"/>
        <v>3546</v>
      </c>
      <c r="L100" s="8">
        <f t="shared" si="10"/>
        <v>3547</v>
      </c>
      <c r="M100" s="27">
        <v>8631</v>
      </c>
      <c r="N100" s="26">
        <f>L100/M100</f>
        <v>0.41096049125246203</v>
      </c>
    </row>
    <row r="101" spans="1:14" x14ac:dyDescent="0.25">
      <c r="A101" s="7" t="s">
        <v>105</v>
      </c>
      <c r="B101" s="7" t="s">
        <v>118</v>
      </c>
      <c r="C101" s="17">
        <v>3379</v>
      </c>
      <c r="D101" s="17">
        <v>57</v>
      </c>
      <c r="E101" s="17">
        <f t="shared" si="12"/>
        <v>3436</v>
      </c>
      <c r="F101" s="9">
        <v>3393</v>
      </c>
      <c r="G101" s="9">
        <v>42</v>
      </c>
      <c r="H101" s="9">
        <f t="shared" si="16"/>
        <v>3435</v>
      </c>
      <c r="I101" s="10">
        <v>3384</v>
      </c>
      <c r="J101" s="10">
        <v>51</v>
      </c>
      <c r="K101" s="10">
        <f t="shared" si="17"/>
        <v>3435</v>
      </c>
      <c r="L101" s="8">
        <f t="shared" si="10"/>
        <v>3436</v>
      </c>
      <c r="M101" s="27">
        <v>8521</v>
      </c>
      <c r="N101" s="26">
        <f t="shared" ref="N101:N126" si="18">L101/M101</f>
        <v>0.40323905644877361</v>
      </c>
    </row>
    <row r="102" spans="1:14" x14ac:dyDescent="0.25">
      <c r="A102" s="7" t="s">
        <v>105</v>
      </c>
      <c r="B102" s="7" t="s">
        <v>119</v>
      </c>
      <c r="C102" s="17">
        <v>3555</v>
      </c>
      <c r="D102" s="17">
        <v>117</v>
      </c>
      <c r="E102" s="17">
        <f t="shared" si="12"/>
        <v>3672</v>
      </c>
      <c r="F102" s="9">
        <v>3612</v>
      </c>
      <c r="G102" s="9">
        <v>61</v>
      </c>
      <c r="H102" s="9">
        <f t="shared" si="16"/>
        <v>3673</v>
      </c>
      <c r="I102" s="10">
        <v>3616</v>
      </c>
      <c r="J102" s="10">
        <v>56</v>
      </c>
      <c r="K102" s="10">
        <f t="shared" si="17"/>
        <v>3672</v>
      </c>
      <c r="L102" s="8">
        <f t="shared" si="10"/>
        <v>3673</v>
      </c>
      <c r="M102" s="27">
        <v>9374</v>
      </c>
      <c r="N102" s="26">
        <f t="shared" si="18"/>
        <v>0.39182846170258162</v>
      </c>
    </row>
    <row r="103" spans="1:14" x14ac:dyDescent="0.25">
      <c r="A103" s="7" t="s">
        <v>105</v>
      </c>
      <c r="B103" s="7" t="s">
        <v>120</v>
      </c>
      <c r="C103" s="17">
        <v>3862</v>
      </c>
      <c r="D103" s="17">
        <v>88</v>
      </c>
      <c r="E103" s="17">
        <f t="shared" si="12"/>
        <v>3950</v>
      </c>
      <c r="F103" s="9">
        <v>3891</v>
      </c>
      <c r="G103" s="9">
        <v>57</v>
      </c>
      <c r="H103" s="9">
        <f t="shared" si="16"/>
        <v>3948</v>
      </c>
      <c r="I103" s="10">
        <v>3891</v>
      </c>
      <c r="J103" s="10">
        <v>57</v>
      </c>
      <c r="K103" s="10">
        <f t="shared" si="17"/>
        <v>3948</v>
      </c>
      <c r="L103" s="8">
        <f t="shared" si="10"/>
        <v>3950</v>
      </c>
      <c r="M103" s="27">
        <v>8958</v>
      </c>
      <c r="N103" s="26">
        <f t="shared" si="18"/>
        <v>0.44094663987497207</v>
      </c>
    </row>
    <row r="104" spans="1:14" x14ac:dyDescent="0.25">
      <c r="A104" s="7" t="s">
        <v>105</v>
      </c>
      <c r="B104" s="7" t="s">
        <v>121</v>
      </c>
      <c r="C104" s="17">
        <v>3843</v>
      </c>
      <c r="D104" s="17">
        <v>146</v>
      </c>
      <c r="E104" s="17">
        <f t="shared" si="12"/>
        <v>3989</v>
      </c>
      <c r="F104" s="9">
        <v>3906</v>
      </c>
      <c r="G104" s="9">
        <v>81</v>
      </c>
      <c r="H104" s="9">
        <f t="shared" si="16"/>
        <v>3987</v>
      </c>
      <c r="I104" s="10">
        <v>3897</v>
      </c>
      <c r="J104" s="10">
        <v>91</v>
      </c>
      <c r="K104" s="10">
        <f t="shared" si="17"/>
        <v>3988</v>
      </c>
      <c r="L104" s="8">
        <f t="shared" si="10"/>
        <v>3989</v>
      </c>
      <c r="M104" s="27">
        <v>9782</v>
      </c>
      <c r="N104" s="26">
        <f t="shared" si="18"/>
        <v>0.40778981803312209</v>
      </c>
    </row>
    <row r="105" spans="1:14" x14ac:dyDescent="0.25">
      <c r="A105" s="7" t="s">
        <v>105</v>
      </c>
      <c r="B105" s="7" t="s">
        <v>122</v>
      </c>
      <c r="C105" s="17">
        <v>3281</v>
      </c>
      <c r="D105" s="17">
        <v>150</v>
      </c>
      <c r="E105" s="17">
        <f t="shared" si="12"/>
        <v>3431</v>
      </c>
      <c r="F105" s="9">
        <v>3366</v>
      </c>
      <c r="G105" s="9">
        <v>66</v>
      </c>
      <c r="H105" s="9">
        <f t="shared" si="16"/>
        <v>3432</v>
      </c>
      <c r="I105" s="10">
        <v>3365</v>
      </c>
      <c r="J105" s="10">
        <v>66</v>
      </c>
      <c r="K105" s="10">
        <f t="shared" si="17"/>
        <v>3431</v>
      </c>
      <c r="L105" s="8">
        <f t="shared" si="10"/>
        <v>3432</v>
      </c>
      <c r="M105" s="27">
        <v>10042</v>
      </c>
      <c r="N105" s="26">
        <f t="shared" si="18"/>
        <v>0.34176458872734516</v>
      </c>
    </row>
    <row r="106" spans="1:14" x14ac:dyDescent="0.25">
      <c r="A106" s="7" t="s">
        <v>105</v>
      </c>
      <c r="B106" s="7" t="s">
        <v>123</v>
      </c>
      <c r="C106" s="17">
        <v>3575</v>
      </c>
      <c r="D106" s="17">
        <v>119</v>
      </c>
      <c r="E106" s="17">
        <f t="shared" si="12"/>
        <v>3694</v>
      </c>
      <c r="F106" s="9">
        <v>3623</v>
      </c>
      <c r="G106" s="9">
        <v>66</v>
      </c>
      <c r="H106" s="9">
        <f t="shared" si="16"/>
        <v>3689</v>
      </c>
      <c r="I106" s="10">
        <v>3639</v>
      </c>
      <c r="J106" s="10">
        <v>55</v>
      </c>
      <c r="K106" s="10">
        <f t="shared" si="17"/>
        <v>3694</v>
      </c>
      <c r="L106" s="8">
        <f t="shared" si="10"/>
        <v>3694</v>
      </c>
      <c r="M106" s="27">
        <v>8706</v>
      </c>
      <c r="N106" s="26">
        <f t="shared" si="18"/>
        <v>0.42430507695841946</v>
      </c>
    </row>
    <row r="107" spans="1:14" x14ac:dyDescent="0.25">
      <c r="A107" s="7" t="s">
        <v>105</v>
      </c>
      <c r="B107" s="7" t="s">
        <v>124</v>
      </c>
      <c r="C107" s="17">
        <v>3692</v>
      </c>
      <c r="D107" s="17">
        <v>135</v>
      </c>
      <c r="E107" s="17">
        <f t="shared" si="12"/>
        <v>3827</v>
      </c>
      <c r="F107" s="9">
        <v>3758</v>
      </c>
      <c r="G107" s="9">
        <v>69</v>
      </c>
      <c r="H107" s="9">
        <f t="shared" si="16"/>
        <v>3827</v>
      </c>
      <c r="I107" s="10">
        <v>3772</v>
      </c>
      <c r="J107" s="10">
        <v>54</v>
      </c>
      <c r="K107" s="10">
        <f t="shared" si="17"/>
        <v>3826</v>
      </c>
      <c r="L107" s="8">
        <f t="shared" si="10"/>
        <v>3827</v>
      </c>
      <c r="M107" s="27">
        <v>10304</v>
      </c>
      <c r="N107" s="26">
        <f t="shared" si="18"/>
        <v>0.3714091614906832</v>
      </c>
    </row>
    <row r="108" spans="1:14" x14ac:dyDescent="0.25">
      <c r="A108" s="7" t="s">
        <v>105</v>
      </c>
      <c r="B108" s="7" t="s">
        <v>125</v>
      </c>
      <c r="C108" s="17">
        <v>3027</v>
      </c>
      <c r="D108" s="17">
        <v>108</v>
      </c>
      <c r="E108" s="17">
        <f t="shared" si="12"/>
        <v>3135</v>
      </c>
      <c r="F108" s="9">
        <v>3084</v>
      </c>
      <c r="G108" s="9">
        <v>51</v>
      </c>
      <c r="H108" s="9">
        <f t="shared" si="16"/>
        <v>3135</v>
      </c>
      <c r="I108" s="10">
        <v>3084</v>
      </c>
      <c r="J108" s="10">
        <v>53</v>
      </c>
      <c r="K108" s="10">
        <f t="shared" si="17"/>
        <v>3137</v>
      </c>
      <c r="L108" s="8">
        <f t="shared" si="10"/>
        <v>3137</v>
      </c>
      <c r="M108" s="27">
        <v>8217</v>
      </c>
      <c r="N108" s="26">
        <f t="shared" si="18"/>
        <v>0.38176950225142997</v>
      </c>
    </row>
    <row r="109" spans="1:14" x14ac:dyDescent="0.25">
      <c r="A109" s="7" t="s">
        <v>105</v>
      </c>
      <c r="B109" s="7" t="s">
        <v>126</v>
      </c>
      <c r="C109" s="17">
        <v>3951</v>
      </c>
      <c r="D109" s="17">
        <v>202</v>
      </c>
      <c r="E109" s="17">
        <f t="shared" si="12"/>
        <v>4153</v>
      </c>
      <c r="F109" s="9">
        <v>4077</v>
      </c>
      <c r="G109" s="9">
        <v>76</v>
      </c>
      <c r="H109" s="9">
        <f t="shared" si="16"/>
        <v>4153</v>
      </c>
      <c r="I109" s="10">
        <v>4090</v>
      </c>
      <c r="J109" s="10">
        <v>63</v>
      </c>
      <c r="K109" s="10">
        <f t="shared" si="17"/>
        <v>4153</v>
      </c>
      <c r="L109" s="8">
        <f t="shared" si="10"/>
        <v>4153</v>
      </c>
      <c r="M109" s="27">
        <v>9515</v>
      </c>
      <c r="N109" s="26">
        <f t="shared" si="18"/>
        <v>0.43646873357856014</v>
      </c>
    </row>
    <row r="110" spans="1:14" x14ac:dyDescent="0.25">
      <c r="A110" s="7" t="s">
        <v>105</v>
      </c>
      <c r="B110" s="7" t="s">
        <v>127</v>
      </c>
      <c r="C110" s="17">
        <v>3145</v>
      </c>
      <c r="D110" s="17">
        <v>95</v>
      </c>
      <c r="E110" s="17">
        <f t="shared" si="12"/>
        <v>3240</v>
      </c>
      <c r="F110" s="9">
        <v>3171</v>
      </c>
      <c r="G110" s="9">
        <v>70</v>
      </c>
      <c r="H110" s="9">
        <f t="shared" si="16"/>
        <v>3241</v>
      </c>
      <c r="I110" s="10">
        <v>3153</v>
      </c>
      <c r="J110" s="10">
        <v>87</v>
      </c>
      <c r="K110" s="10">
        <f t="shared" si="17"/>
        <v>3240</v>
      </c>
      <c r="L110" s="8">
        <f t="shared" si="10"/>
        <v>3241</v>
      </c>
      <c r="M110" s="27">
        <v>8473</v>
      </c>
      <c r="N110" s="26">
        <f t="shared" si="18"/>
        <v>0.38250914670128644</v>
      </c>
    </row>
    <row r="111" spans="1:14" x14ac:dyDescent="0.25">
      <c r="A111" s="7" t="s">
        <v>128</v>
      </c>
      <c r="B111" s="7" t="s">
        <v>129</v>
      </c>
      <c r="C111" s="17">
        <v>2951</v>
      </c>
      <c r="D111" s="17">
        <v>55</v>
      </c>
      <c r="E111" s="17">
        <f t="shared" si="12"/>
        <v>3006</v>
      </c>
      <c r="F111" s="9">
        <v>2957</v>
      </c>
      <c r="G111" s="9">
        <v>49</v>
      </c>
      <c r="H111" s="9">
        <f>F111+G111</f>
        <v>3006</v>
      </c>
      <c r="I111" s="10">
        <v>2959</v>
      </c>
      <c r="J111" s="10">
        <v>47</v>
      </c>
      <c r="K111" s="10">
        <f>I111+J111</f>
        <v>3006</v>
      </c>
      <c r="L111" s="8">
        <f t="shared" si="10"/>
        <v>3006</v>
      </c>
      <c r="M111" s="27">
        <v>6390</v>
      </c>
      <c r="N111" s="26">
        <f t="shared" si="18"/>
        <v>0.47042253521126759</v>
      </c>
    </row>
    <row r="112" spans="1:14" x14ac:dyDescent="0.25">
      <c r="A112" s="7" t="s">
        <v>128</v>
      </c>
      <c r="B112" s="7" t="s">
        <v>130</v>
      </c>
      <c r="C112" s="17">
        <v>3177</v>
      </c>
      <c r="D112" s="17">
        <v>42</v>
      </c>
      <c r="E112" s="17">
        <f t="shared" si="12"/>
        <v>3219</v>
      </c>
      <c r="F112" s="9">
        <v>3155</v>
      </c>
      <c r="G112" s="9">
        <v>64</v>
      </c>
      <c r="H112" s="9">
        <f t="shared" ref="H112:H132" si="19">F112+G112</f>
        <v>3219</v>
      </c>
      <c r="I112" s="10">
        <v>3172</v>
      </c>
      <c r="J112" s="10">
        <v>47</v>
      </c>
      <c r="K112" s="10">
        <f t="shared" ref="K112:K132" si="20">I112+J112</f>
        <v>3219</v>
      </c>
      <c r="L112" s="8">
        <f t="shared" si="10"/>
        <v>3219</v>
      </c>
      <c r="M112" s="27">
        <v>7517</v>
      </c>
      <c r="N112" s="26">
        <f t="shared" si="18"/>
        <v>0.42822934681388852</v>
      </c>
    </row>
    <row r="113" spans="1:14" x14ac:dyDescent="0.25">
      <c r="A113" s="7" t="s">
        <v>128</v>
      </c>
      <c r="B113" s="7" t="s">
        <v>131</v>
      </c>
      <c r="C113" s="17">
        <v>2699</v>
      </c>
      <c r="D113" s="17">
        <v>106</v>
      </c>
      <c r="E113" s="17">
        <f t="shared" si="12"/>
        <v>2805</v>
      </c>
      <c r="F113" s="9">
        <v>2736</v>
      </c>
      <c r="G113" s="9">
        <v>66</v>
      </c>
      <c r="H113" s="9">
        <f t="shared" si="19"/>
        <v>2802</v>
      </c>
      <c r="I113" s="10">
        <v>2743</v>
      </c>
      <c r="J113" s="10">
        <v>59</v>
      </c>
      <c r="K113" s="10">
        <f t="shared" si="20"/>
        <v>2802</v>
      </c>
      <c r="L113" s="8">
        <f t="shared" si="10"/>
        <v>2805</v>
      </c>
      <c r="M113" s="27">
        <v>6856</v>
      </c>
      <c r="N113" s="26">
        <f t="shared" si="18"/>
        <v>0.40913068844807465</v>
      </c>
    </row>
    <row r="114" spans="1:14" x14ac:dyDescent="0.25">
      <c r="A114" s="7" t="s">
        <v>128</v>
      </c>
      <c r="B114" s="7" t="s">
        <v>132</v>
      </c>
      <c r="C114" s="17">
        <v>2581</v>
      </c>
      <c r="D114" s="17">
        <v>42</v>
      </c>
      <c r="E114" s="17">
        <f t="shared" si="12"/>
        <v>2623</v>
      </c>
      <c r="F114" s="9">
        <v>2590</v>
      </c>
      <c r="G114" s="9">
        <v>33</v>
      </c>
      <c r="H114" s="9">
        <f t="shared" si="19"/>
        <v>2623</v>
      </c>
      <c r="I114" s="10">
        <v>2581</v>
      </c>
      <c r="J114" s="10">
        <v>42</v>
      </c>
      <c r="K114" s="10">
        <f t="shared" si="20"/>
        <v>2623</v>
      </c>
      <c r="L114" s="8">
        <f t="shared" si="10"/>
        <v>2623</v>
      </c>
      <c r="M114" s="27">
        <v>6725</v>
      </c>
      <c r="N114" s="26">
        <f t="shared" si="18"/>
        <v>0.39003717472118959</v>
      </c>
    </row>
    <row r="115" spans="1:14" x14ac:dyDescent="0.25">
      <c r="A115" s="7" t="s">
        <v>128</v>
      </c>
      <c r="B115" s="7" t="s">
        <v>133</v>
      </c>
      <c r="C115" s="17">
        <v>2607</v>
      </c>
      <c r="D115" s="17">
        <v>80</v>
      </c>
      <c r="E115" s="17">
        <f t="shared" si="12"/>
        <v>2687</v>
      </c>
      <c r="F115" s="9">
        <v>2644</v>
      </c>
      <c r="G115" s="9">
        <v>42</v>
      </c>
      <c r="H115" s="9">
        <f t="shared" si="19"/>
        <v>2686</v>
      </c>
      <c r="I115" s="10">
        <v>2640</v>
      </c>
      <c r="J115" s="10">
        <v>47</v>
      </c>
      <c r="K115" s="10">
        <f t="shared" si="20"/>
        <v>2687</v>
      </c>
      <c r="L115" s="8">
        <f t="shared" si="10"/>
        <v>2687</v>
      </c>
      <c r="M115" s="27">
        <v>6426</v>
      </c>
      <c r="N115" s="26">
        <f t="shared" si="18"/>
        <v>0.41814503579209461</v>
      </c>
    </row>
    <row r="116" spans="1:14" x14ac:dyDescent="0.25">
      <c r="A116" s="7" t="s">
        <v>128</v>
      </c>
      <c r="B116" s="7" t="s">
        <v>134</v>
      </c>
      <c r="C116" s="17">
        <v>23435</v>
      </c>
      <c r="D116" s="17">
        <v>155</v>
      </c>
      <c r="E116" s="17">
        <f t="shared" si="12"/>
        <v>23590</v>
      </c>
      <c r="F116" s="9">
        <v>23387</v>
      </c>
      <c r="G116" s="9">
        <v>122</v>
      </c>
      <c r="H116" s="9">
        <f t="shared" si="19"/>
        <v>23509</v>
      </c>
      <c r="I116" s="10">
        <v>23410</v>
      </c>
      <c r="J116" s="10">
        <v>99</v>
      </c>
      <c r="K116" s="10">
        <f t="shared" si="20"/>
        <v>23509</v>
      </c>
      <c r="L116" s="8">
        <f t="shared" si="10"/>
        <v>23590</v>
      </c>
      <c r="M116" s="27">
        <v>33885</v>
      </c>
      <c r="N116" s="26">
        <f t="shared" si="18"/>
        <v>0.69617824996311051</v>
      </c>
    </row>
    <row r="117" spans="1:14" x14ac:dyDescent="0.25">
      <c r="A117" s="7" t="s">
        <v>128</v>
      </c>
      <c r="B117" s="7" t="s">
        <v>135</v>
      </c>
      <c r="C117" s="17">
        <v>2659</v>
      </c>
      <c r="D117" s="17">
        <v>53</v>
      </c>
      <c r="E117" s="17">
        <f t="shared" si="12"/>
        <v>2712</v>
      </c>
      <c r="F117" s="9">
        <v>2671</v>
      </c>
      <c r="G117" s="9">
        <v>41</v>
      </c>
      <c r="H117" s="9">
        <f t="shared" si="19"/>
        <v>2712</v>
      </c>
      <c r="I117" s="10">
        <v>2669</v>
      </c>
      <c r="J117" s="10">
        <v>43</v>
      </c>
      <c r="K117" s="10">
        <f t="shared" si="20"/>
        <v>2712</v>
      </c>
      <c r="L117" s="8">
        <f t="shared" si="10"/>
        <v>2712</v>
      </c>
      <c r="M117" s="27">
        <v>6606</v>
      </c>
      <c r="N117" s="26">
        <f t="shared" si="18"/>
        <v>0.41053587647593098</v>
      </c>
    </row>
    <row r="118" spans="1:14" x14ac:dyDescent="0.25">
      <c r="A118" s="7" t="s">
        <v>128</v>
      </c>
      <c r="B118" s="7" t="s">
        <v>136</v>
      </c>
      <c r="C118" s="17">
        <v>3137</v>
      </c>
      <c r="D118" s="17">
        <v>71</v>
      </c>
      <c r="E118" s="17">
        <f t="shared" si="12"/>
        <v>3208</v>
      </c>
      <c r="F118" s="9">
        <v>3156</v>
      </c>
      <c r="G118" s="9">
        <v>53</v>
      </c>
      <c r="H118" s="9">
        <f t="shared" si="19"/>
        <v>3209</v>
      </c>
      <c r="I118" s="10">
        <v>3164</v>
      </c>
      <c r="J118" s="10">
        <v>45</v>
      </c>
      <c r="K118" s="10">
        <f t="shared" si="20"/>
        <v>3209</v>
      </c>
      <c r="L118" s="8">
        <f t="shared" si="10"/>
        <v>3209</v>
      </c>
      <c r="M118" s="27">
        <v>6820</v>
      </c>
      <c r="N118" s="26">
        <f t="shared" si="18"/>
        <v>0.47052785923753665</v>
      </c>
    </row>
    <row r="119" spans="1:14" x14ac:dyDescent="0.25">
      <c r="A119" s="7" t="s">
        <v>128</v>
      </c>
      <c r="B119" s="7" t="s">
        <v>137</v>
      </c>
      <c r="C119" s="17">
        <v>3164</v>
      </c>
      <c r="D119" s="17">
        <v>39</v>
      </c>
      <c r="E119" s="17">
        <f t="shared" si="12"/>
        <v>3203</v>
      </c>
      <c r="F119" s="9">
        <v>3171</v>
      </c>
      <c r="G119" s="9">
        <v>32</v>
      </c>
      <c r="H119" s="9">
        <f t="shared" si="19"/>
        <v>3203</v>
      </c>
      <c r="I119" s="10">
        <v>3167</v>
      </c>
      <c r="J119" s="10">
        <v>36</v>
      </c>
      <c r="K119" s="10">
        <f t="shared" si="20"/>
        <v>3203</v>
      </c>
      <c r="L119" s="8">
        <f t="shared" si="10"/>
        <v>3203</v>
      </c>
      <c r="M119" s="27">
        <v>6348</v>
      </c>
      <c r="N119" s="26">
        <f t="shared" si="18"/>
        <v>0.50456836798991811</v>
      </c>
    </row>
    <row r="120" spans="1:14" x14ac:dyDescent="0.25">
      <c r="A120" s="7" t="s">
        <v>128</v>
      </c>
      <c r="B120" s="7" t="s">
        <v>138</v>
      </c>
      <c r="C120" s="17">
        <v>2890</v>
      </c>
      <c r="D120" s="17">
        <v>70</v>
      </c>
      <c r="E120" s="17">
        <f t="shared" si="12"/>
        <v>2960</v>
      </c>
      <c r="F120" s="9">
        <v>2921</v>
      </c>
      <c r="G120" s="9">
        <v>39</v>
      </c>
      <c r="H120" s="9">
        <f t="shared" si="19"/>
        <v>2960</v>
      </c>
      <c r="I120" s="10">
        <v>2919</v>
      </c>
      <c r="J120" s="10">
        <v>41</v>
      </c>
      <c r="K120" s="10">
        <f t="shared" si="20"/>
        <v>2960</v>
      </c>
      <c r="L120" s="8">
        <f t="shared" si="10"/>
        <v>2960</v>
      </c>
      <c r="M120" s="27">
        <v>6610</v>
      </c>
      <c r="N120" s="26">
        <f t="shared" si="18"/>
        <v>0.44780635400907715</v>
      </c>
    </row>
    <row r="121" spans="1:14" x14ac:dyDescent="0.25">
      <c r="A121" s="7" t="s">
        <v>128</v>
      </c>
      <c r="B121" s="7" t="s">
        <v>139</v>
      </c>
      <c r="C121" s="17">
        <v>2585</v>
      </c>
      <c r="D121" s="17">
        <v>125</v>
      </c>
      <c r="E121" s="17">
        <f t="shared" si="12"/>
        <v>2710</v>
      </c>
      <c r="F121" s="9">
        <v>2661</v>
      </c>
      <c r="G121" s="9">
        <v>49</v>
      </c>
      <c r="H121" s="9">
        <f t="shared" si="19"/>
        <v>2710</v>
      </c>
      <c r="I121" s="10">
        <v>2668</v>
      </c>
      <c r="J121" s="10">
        <v>42</v>
      </c>
      <c r="K121" s="10">
        <f t="shared" si="20"/>
        <v>2710</v>
      </c>
      <c r="L121" s="8">
        <f t="shared" si="10"/>
        <v>2710</v>
      </c>
      <c r="M121" s="27">
        <v>6509</v>
      </c>
      <c r="N121" s="26">
        <f t="shared" si="18"/>
        <v>0.41634659701951143</v>
      </c>
    </row>
    <row r="122" spans="1:14" x14ac:dyDescent="0.25">
      <c r="A122" s="7" t="s">
        <v>128</v>
      </c>
      <c r="B122" s="7" t="s">
        <v>140</v>
      </c>
      <c r="C122" s="17">
        <v>3015</v>
      </c>
      <c r="D122" s="17">
        <v>63</v>
      </c>
      <c r="E122" s="17">
        <f t="shared" si="12"/>
        <v>3078</v>
      </c>
      <c r="F122" s="9">
        <v>3032</v>
      </c>
      <c r="G122" s="9">
        <v>44</v>
      </c>
      <c r="H122" s="9">
        <f t="shared" si="19"/>
        <v>3076</v>
      </c>
      <c r="I122" s="10">
        <v>3035</v>
      </c>
      <c r="J122" s="10">
        <v>42</v>
      </c>
      <c r="K122" s="10">
        <f t="shared" si="20"/>
        <v>3077</v>
      </c>
      <c r="L122" s="8">
        <f t="shared" si="10"/>
        <v>3078</v>
      </c>
      <c r="M122" s="27">
        <v>6968</v>
      </c>
      <c r="N122" s="26">
        <f t="shared" si="18"/>
        <v>0.44173363949483352</v>
      </c>
    </row>
    <row r="123" spans="1:14" x14ac:dyDescent="0.25">
      <c r="A123" s="7" t="s">
        <v>128</v>
      </c>
      <c r="B123" s="7" t="s">
        <v>141</v>
      </c>
      <c r="C123" s="17">
        <v>2799</v>
      </c>
      <c r="D123" s="17">
        <v>55</v>
      </c>
      <c r="E123" s="17">
        <f t="shared" si="12"/>
        <v>2854</v>
      </c>
      <c r="F123" s="9">
        <v>2818</v>
      </c>
      <c r="G123" s="9">
        <v>35</v>
      </c>
      <c r="H123" s="9">
        <f t="shared" si="19"/>
        <v>2853</v>
      </c>
      <c r="I123" s="10">
        <v>2811</v>
      </c>
      <c r="J123" s="10">
        <v>41</v>
      </c>
      <c r="K123" s="10">
        <f t="shared" si="20"/>
        <v>2852</v>
      </c>
      <c r="L123" s="8">
        <f t="shared" si="10"/>
        <v>2854</v>
      </c>
      <c r="M123" s="27">
        <v>6956</v>
      </c>
      <c r="N123" s="26">
        <f t="shared" si="18"/>
        <v>0.41029327199539967</v>
      </c>
    </row>
    <row r="124" spans="1:14" x14ac:dyDescent="0.25">
      <c r="A124" s="7" t="s">
        <v>128</v>
      </c>
      <c r="B124" s="7" t="s">
        <v>142</v>
      </c>
      <c r="C124" s="17">
        <v>2868</v>
      </c>
      <c r="D124" s="17">
        <v>47</v>
      </c>
      <c r="E124" s="17">
        <f t="shared" si="12"/>
        <v>2915</v>
      </c>
      <c r="F124" s="9">
        <v>2869</v>
      </c>
      <c r="G124" s="9">
        <v>46</v>
      </c>
      <c r="H124" s="9">
        <f t="shared" si="19"/>
        <v>2915</v>
      </c>
      <c r="I124" s="10">
        <v>2867</v>
      </c>
      <c r="J124" s="10">
        <v>48</v>
      </c>
      <c r="K124" s="10">
        <f t="shared" si="20"/>
        <v>2915</v>
      </c>
      <c r="L124" s="8">
        <f t="shared" si="10"/>
        <v>2915</v>
      </c>
      <c r="M124" s="27">
        <v>6403</v>
      </c>
      <c r="N124" s="26">
        <f t="shared" si="18"/>
        <v>0.45525534905513043</v>
      </c>
    </row>
    <row r="125" spans="1:14" x14ac:dyDescent="0.25">
      <c r="A125" s="7" t="s">
        <v>128</v>
      </c>
      <c r="B125" s="7" t="s">
        <v>143</v>
      </c>
      <c r="C125" s="17">
        <v>3275</v>
      </c>
      <c r="D125" s="17">
        <v>50</v>
      </c>
      <c r="E125" s="17">
        <f t="shared" si="12"/>
        <v>3325</v>
      </c>
      <c r="F125" s="9">
        <v>3287</v>
      </c>
      <c r="G125" s="9">
        <v>38</v>
      </c>
      <c r="H125" s="9">
        <f t="shared" si="19"/>
        <v>3325</v>
      </c>
      <c r="I125" s="10">
        <v>3284</v>
      </c>
      <c r="J125" s="10">
        <v>41</v>
      </c>
      <c r="K125" s="10">
        <f t="shared" si="20"/>
        <v>3325</v>
      </c>
      <c r="L125" s="8">
        <f t="shared" si="10"/>
        <v>3325</v>
      </c>
      <c r="M125" s="27">
        <v>6405</v>
      </c>
      <c r="N125" s="26">
        <f t="shared" si="18"/>
        <v>0.51912568306010931</v>
      </c>
    </row>
    <row r="126" spans="1:14" x14ac:dyDescent="0.25">
      <c r="A126" s="7" t="s">
        <v>128</v>
      </c>
      <c r="B126" s="7" t="s">
        <v>144</v>
      </c>
      <c r="C126" s="17">
        <v>2769</v>
      </c>
      <c r="D126" s="17">
        <v>98</v>
      </c>
      <c r="E126" s="17">
        <f t="shared" si="12"/>
        <v>2867</v>
      </c>
      <c r="F126" s="9">
        <v>2841</v>
      </c>
      <c r="G126" s="9">
        <v>25</v>
      </c>
      <c r="H126" s="9">
        <f t="shared" si="19"/>
        <v>2866</v>
      </c>
      <c r="I126" s="10">
        <v>2835</v>
      </c>
      <c r="J126" s="10">
        <v>32</v>
      </c>
      <c r="K126" s="10">
        <f t="shared" si="20"/>
        <v>2867</v>
      </c>
      <c r="L126" s="8">
        <f t="shared" si="10"/>
        <v>2867</v>
      </c>
      <c r="M126" s="27">
        <v>6705</v>
      </c>
      <c r="N126" s="26">
        <f t="shared" si="18"/>
        <v>0.42759134973900076</v>
      </c>
    </row>
    <row r="127" spans="1:14" x14ac:dyDescent="0.25">
      <c r="A127" s="7" t="s">
        <v>128</v>
      </c>
      <c r="B127" s="7" t="s">
        <v>145</v>
      </c>
      <c r="C127" s="17">
        <v>3001</v>
      </c>
      <c r="D127" s="17">
        <v>86</v>
      </c>
      <c r="E127" s="17">
        <f t="shared" si="12"/>
        <v>3087</v>
      </c>
      <c r="F127" s="9">
        <v>3043</v>
      </c>
      <c r="G127" s="9">
        <v>44</v>
      </c>
      <c r="H127" s="9">
        <f t="shared" si="19"/>
        <v>3087</v>
      </c>
      <c r="I127" s="10">
        <v>3050</v>
      </c>
      <c r="J127" s="10">
        <v>37</v>
      </c>
      <c r="K127" s="10">
        <f t="shared" si="20"/>
        <v>3087</v>
      </c>
      <c r="L127" s="8">
        <f t="shared" si="10"/>
        <v>3087</v>
      </c>
      <c r="M127" s="27">
        <v>6424</v>
      </c>
      <c r="N127" s="26">
        <f>L127/M127</f>
        <v>0.48054171855541716</v>
      </c>
    </row>
    <row r="128" spans="1:14" x14ac:dyDescent="0.25">
      <c r="A128" s="7" t="s">
        <v>128</v>
      </c>
      <c r="B128" s="7" t="s">
        <v>146</v>
      </c>
      <c r="C128" s="17">
        <v>2969</v>
      </c>
      <c r="D128" s="17">
        <v>84</v>
      </c>
      <c r="E128" s="17">
        <f t="shared" si="12"/>
        <v>3053</v>
      </c>
      <c r="F128" s="9">
        <v>3011</v>
      </c>
      <c r="G128" s="9">
        <v>42</v>
      </c>
      <c r="H128" s="9">
        <f t="shared" si="19"/>
        <v>3053</v>
      </c>
      <c r="I128" s="10">
        <v>3021</v>
      </c>
      <c r="J128" s="10">
        <v>32</v>
      </c>
      <c r="K128" s="10">
        <f t="shared" si="20"/>
        <v>3053</v>
      </c>
      <c r="L128" s="8">
        <f t="shared" si="10"/>
        <v>3053</v>
      </c>
      <c r="M128" s="27">
        <v>7380</v>
      </c>
      <c r="N128" s="26">
        <f t="shared" ref="N128:N131" si="21">L128/M128</f>
        <v>0.41368563685636855</v>
      </c>
    </row>
    <row r="129" spans="1:14" x14ac:dyDescent="0.25">
      <c r="A129" s="7" t="s">
        <v>128</v>
      </c>
      <c r="B129" s="7" t="s">
        <v>147</v>
      </c>
      <c r="C129" s="17">
        <v>2745</v>
      </c>
      <c r="D129" s="17">
        <v>124</v>
      </c>
      <c r="E129" s="17">
        <f t="shared" si="12"/>
        <v>2869</v>
      </c>
      <c r="F129" s="9">
        <v>2774</v>
      </c>
      <c r="G129" s="9">
        <v>95</v>
      </c>
      <c r="H129" s="9">
        <f t="shared" si="19"/>
        <v>2869</v>
      </c>
      <c r="I129" s="10">
        <v>2788</v>
      </c>
      <c r="J129" s="10">
        <v>80</v>
      </c>
      <c r="K129" s="10">
        <f t="shared" si="20"/>
        <v>2868</v>
      </c>
      <c r="L129" s="8">
        <f t="shared" si="10"/>
        <v>2869</v>
      </c>
      <c r="M129" s="27">
        <v>6716</v>
      </c>
      <c r="N129" s="26">
        <f t="shared" si="21"/>
        <v>0.42718880285884453</v>
      </c>
    </row>
    <row r="130" spans="1:14" x14ac:dyDescent="0.25">
      <c r="A130" s="7" t="s">
        <v>128</v>
      </c>
      <c r="B130" s="7" t="s">
        <v>148</v>
      </c>
      <c r="C130" s="17">
        <v>2883</v>
      </c>
      <c r="D130" s="17">
        <v>65</v>
      </c>
      <c r="E130" s="17">
        <f t="shared" si="12"/>
        <v>2948</v>
      </c>
      <c r="F130" s="9">
        <v>2905</v>
      </c>
      <c r="G130" s="9">
        <v>46</v>
      </c>
      <c r="H130" s="9">
        <f t="shared" si="19"/>
        <v>2951</v>
      </c>
      <c r="I130" s="10">
        <v>2915</v>
      </c>
      <c r="J130" s="10">
        <v>37</v>
      </c>
      <c r="K130" s="10">
        <f t="shared" si="20"/>
        <v>2952</v>
      </c>
      <c r="L130" s="8">
        <f t="shared" si="10"/>
        <v>2952</v>
      </c>
      <c r="M130" s="27">
        <v>6545</v>
      </c>
      <c r="N130" s="26">
        <f t="shared" si="21"/>
        <v>0.45103132161955689</v>
      </c>
    </row>
    <row r="131" spans="1:14" x14ac:dyDescent="0.25">
      <c r="A131" s="7" t="s">
        <v>128</v>
      </c>
      <c r="B131" s="7" t="s">
        <v>149</v>
      </c>
      <c r="C131" s="17">
        <v>2433</v>
      </c>
      <c r="D131" s="17">
        <v>88</v>
      </c>
      <c r="E131" s="17">
        <f t="shared" si="12"/>
        <v>2521</v>
      </c>
      <c r="F131" s="9">
        <v>2485</v>
      </c>
      <c r="G131" s="9">
        <v>36</v>
      </c>
      <c r="H131" s="9">
        <f t="shared" si="19"/>
        <v>2521</v>
      </c>
      <c r="I131" s="10">
        <v>2477</v>
      </c>
      <c r="J131" s="10">
        <v>44</v>
      </c>
      <c r="K131" s="10">
        <f t="shared" si="20"/>
        <v>2521</v>
      </c>
      <c r="L131" s="8">
        <f t="shared" si="10"/>
        <v>2521</v>
      </c>
      <c r="M131" s="27">
        <v>6214</v>
      </c>
      <c r="N131" s="26">
        <f t="shared" si="21"/>
        <v>0.40569681364660443</v>
      </c>
    </row>
    <row r="132" spans="1:14" x14ac:dyDescent="0.25">
      <c r="A132" s="7" t="s">
        <v>128</v>
      </c>
      <c r="B132" s="7" t="s">
        <v>150</v>
      </c>
      <c r="C132" s="17">
        <v>2907</v>
      </c>
      <c r="D132" s="17">
        <v>57</v>
      </c>
      <c r="E132" s="17">
        <f t="shared" si="12"/>
        <v>2964</v>
      </c>
      <c r="F132" s="9">
        <v>2925</v>
      </c>
      <c r="G132" s="9">
        <v>34</v>
      </c>
      <c r="H132" s="9">
        <f t="shared" si="19"/>
        <v>2959</v>
      </c>
      <c r="I132" s="10">
        <v>2930</v>
      </c>
      <c r="J132" s="10">
        <v>30</v>
      </c>
      <c r="K132" s="10">
        <f t="shared" si="20"/>
        <v>2960</v>
      </c>
      <c r="L132" s="8">
        <f t="shared" ref="L132:L195" si="22">MAX(C132:K132)</f>
        <v>2964</v>
      </c>
      <c r="M132" s="27">
        <v>6325</v>
      </c>
      <c r="N132" s="26">
        <f>L132/M132</f>
        <v>0.46861660079051382</v>
      </c>
    </row>
    <row r="133" spans="1:14" x14ac:dyDescent="0.25">
      <c r="A133" s="7" t="s">
        <v>152</v>
      </c>
      <c r="B133" s="7" t="s">
        <v>153</v>
      </c>
      <c r="C133" s="17">
        <v>2661</v>
      </c>
      <c r="D133" s="17">
        <v>66</v>
      </c>
      <c r="E133" s="17">
        <f>C133+D133</f>
        <v>2727</v>
      </c>
      <c r="F133" s="9">
        <v>2707</v>
      </c>
      <c r="G133" s="9">
        <v>20</v>
      </c>
      <c r="H133" s="9">
        <f>F133+G133</f>
        <v>2727</v>
      </c>
      <c r="I133" s="10">
        <v>2704</v>
      </c>
      <c r="J133" s="10">
        <v>23</v>
      </c>
      <c r="K133" s="10">
        <f>I133+J133</f>
        <v>2727</v>
      </c>
      <c r="L133" s="8">
        <f t="shared" si="22"/>
        <v>2727</v>
      </c>
      <c r="M133" s="27">
        <v>7483</v>
      </c>
      <c r="N133" s="26">
        <f t="shared" ref="N133:N196" si="23">L133/M133</f>
        <v>0.36442603233997062</v>
      </c>
    </row>
    <row r="134" spans="1:14" x14ac:dyDescent="0.25">
      <c r="A134" s="7" t="s">
        <v>152</v>
      </c>
      <c r="B134" s="7" t="s">
        <v>154</v>
      </c>
      <c r="C134" s="17">
        <v>1637</v>
      </c>
      <c r="D134" s="17">
        <v>49</v>
      </c>
      <c r="E134" s="17">
        <f t="shared" ref="E134:E152" si="24">C134+D134</f>
        <v>1686</v>
      </c>
      <c r="F134" s="9">
        <v>1656</v>
      </c>
      <c r="G134" s="9">
        <v>30</v>
      </c>
      <c r="H134" s="9">
        <f t="shared" ref="H134:H152" si="25">F134+G134</f>
        <v>1686</v>
      </c>
      <c r="I134" s="10">
        <v>1664</v>
      </c>
      <c r="J134" s="10">
        <v>22</v>
      </c>
      <c r="K134" s="10">
        <f t="shared" ref="K134:K150" si="26">I134+J134</f>
        <v>1686</v>
      </c>
      <c r="L134" s="8">
        <f t="shared" si="22"/>
        <v>1686</v>
      </c>
      <c r="M134" s="27">
        <v>6093</v>
      </c>
      <c r="N134" s="26">
        <f t="shared" si="23"/>
        <v>0.27671097981290005</v>
      </c>
    </row>
    <row r="135" spans="1:14" x14ac:dyDescent="0.25">
      <c r="A135" s="7" t="s">
        <v>152</v>
      </c>
      <c r="B135" s="7" t="s">
        <v>155</v>
      </c>
      <c r="C135" s="17">
        <v>11250</v>
      </c>
      <c r="D135" s="17">
        <v>127</v>
      </c>
      <c r="E135" s="17">
        <f t="shared" si="24"/>
        <v>11377</v>
      </c>
      <c r="F135" s="9">
        <v>11281</v>
      </c>
      <c r="G135" s="9">
        <v>64</v>
      </c>
      <c r="H135" s="9">
        <f t="shared" si="25"/>
        <v>11345</v>
      </c>
      <c r="I135" s="10">
        <v>11287</v>
      </c>
      <c r="J135" s="10">
        <v>54</v>
      </c>
      <c r="K135" s="10">
        <f t="shared" si="26"/>
        <v>11341</v>
      </c>
      <c r="L135" s="8">
        <f t="shared" si="22"/>
        <v>11377</v>
      </c>
      <c r="M135" s="27">
        <v>18389</v>
      </c>
      <c r="N135" s="26">
        <f t="shared" si="23"/>
        <v>0.6186850834738159</v>
      </c>
    </row>
    <row r="136" spans="1:14" x14ac:dyDescent="0.25">
      <c r="A136" s="7" t="s">
        <v>152</v>
      </c>
      <c r="B136" s="7" t="s">
        <v>156</v>
      </c>
      <c r="C136" s="17">
        <v>2296</v>
      </c>
      <c r="D136" s="17">
        <v>103</v>
      </c>
      <c r="E136" s="17">
        <f t="shared" si="24"/>
        <v>2399</v>
      </c>
      <c r="F136" s="9">
        <v>2362</v>
      </c>
      <c r="G136" s="9">
        <v>37</v>
      </c>
      <c r="H136" s="9">
        <f t="shared" si="25"/>
        <v>2399</v>
      </c>
      <c r="I136" s="10">
        <v>2357</v>
      </c>
      <c r="J136" s="10">
        <v>42</v>
      </c>
      <c r="K136" s="10">
        <f t="shared" si="26"/>
        <v>2399</v>
      </c>
      <c r="L136" s="8">
        <f t="shared" si="22"/>
        <v>2399</v>
      </c>
      <c r="M136" s="27">
        <v>7584</v>
      </c>
      <c r="N136" s="26">
        <f t="shared" si="23"/>
        <v>0.31632383966244726</v>
      </c>
    </row>
    <row r="137" spans="1:14" x14ac:dyDescent="0.25">
      <c r="A137" s="7" t="s">
        <v>152</v>
      </c>
      <c r="B137" s="7" t="s">
        <v>157</v>
      </c>
      <c r="C137" s="17">
        <v>2040</v>
      </c>
      <c r="D137" s="17">
        <v>50</v>
      </c>
      <c r="E137" s="17">
        <f t="shared" si="24"/>
        <v>2090</v>
      </c>
      <c r="F137" s="9">
        <v>2059</v>
      </c>
      <c r="G137" s="9">
        <v>31</v>
      </c>
      <c r="H137" s="9">
        <f t="shared" si="25"/>
        <v>2090</v>
      </c>
      <c r="I137" s="10">
        <v>2060</v>
      </c>
      <c r="J137" s="10">
        <v>30</v>
      </c>
      <c r="K137" s="10">
        <f t="shared" si="26"/>
        <v>2090</v>
      </c>
      <c r="L137" s="8">
        <f t="shared" si="22"/>
        <v>2090</v>
      </c>
      <c r="M137" s="27">
        <v>6070</v>
      </c>
      <c r="N137" s="26">
        <f t="shared" si="23"/>
        <v>0.3443163097199341</v>
      </c>
    </row>
    <row r="138" spans="1:14" x14ac:dyDescent="0.25">
      <c r="A138" s="7" t="s">
        <v>152</v>
      </c>
      <c r="B138" s="7" t="s">
        <v>158</v>
      </c>
      <c r="C138" s="17">
        <v>1956</v>
      </c>
      <c r="D138" s="17">
        <v>53</v>
      </c>
      <c r="E138" s="17">
        <f t="shared" si="24"/>
        <v>2009</v>
      </c>
      <c r="F138" s="9">
        <v>1984</v>
      </c>
      <c r="G138" s="9">
        <v>25</v>
      </c>
      <c r="H138" s="9">
        <f t="shared" si="25"/>
        <v>2009</v>
      </c>
      <c r="I138" s="10">
        <v>1991</v>
      </c>
      <c r="J138" s="10">
        <v>18</v>
      </c>
      <c r="K138" s="10">
        <f t="shared" si="26"/>
        <v>2009</v>
      </c>
      <c r="L138" s="8">
        <f t="shared" si="22"/>
        <v>2009</v>
      </c>
      <c r="M138" s="27">
        <v>6566</v>
      </c>
      <c r="N138" s="26">
        <f t="shared" si="23"/>
        <v>0.30597014925373134</v>
      </c>
    </row>
    <row r="139" spans="1:14" x14ac:dyDescent="0.25">
      <c r="A139" s="7" t="s">
        <v>152</v>
      </c>
      <c r="B139" s="7" t="s">
        <v>159</v>
      </c>
      <c r="C139" s="17">
        <v>2021</v>
      </c>
      <c r="D139" s="17">
        <v>59</v>
      </c>
      <c r="E139" s="17">
        <f t="shared" si="24"/>
        <v>2080</v>
      </c>
      <c r="F139" s="9">
        <v>2055</v>
      </c>
      <c r="G139" s="9">
        <v>25</v>
      </c>
      <c r="H139" s="9">
        <f t="shared" si="25"/>
        <v>2080</v>
      </c>
      <c r="I139" s="10">
        <v>2059</v>
      </c>
      <c r="J139" s="10">
        <v>21</v>
      </c>
      <c r="K139" s="10">
        <f t="shared" si="26"/>
        <v>2080</v>
      </c>
      <c r="L139" s="8">
        <f t="shared" si="22"/>
        <v>2080</v>
      </c>
      <c r="M139" s="27">
        <v>6590</v>
      </c>
      <c r="N139" s="26">
        <f t="shared" si="23"/>
        <v>0.3156297420333839</v>
      </c>
    </row>
    <row r="140" spans="1:14" x14ac:dyDescent="0.25">
      <c r="A140" s="7" t="s">
        <v>152</v>
      </c>
      <c r="B140" s="7" t="s">
        <v>160</v>
      </c>
      <c r="C140" s="17">
        <v>1922</v>
      </c>
      <c r="D140" s="17">
        <v>70</v>
      </c>
      <c r="E140" s="17">
        <f t="shared" si="24"/>
        <v>1992</v>
      </c>
      <c r="F140" s="9">
        <v>1977</v>
      </c>
      <c r="G140" s="9">
        <v>15</v>
      </c>
      <c r="H140" s="9">
        <f t="shared" si="25"/>
        <v>1992</v>
      </c>
      <c r="I140" s="10">
        <v>1973</v>
      </c>
      <c r="J140" s="10">
        <v>19</v>
      </c>
      <c r="K140" s="10">
        <f t="shared" si="26"/>
        <v>1992</v>
      </c>
      <c r="L140" s="8">
        <f t="shared" si="22"/>
        <v>1992</v>
      </c>
      <c r="M140" s="27">
        <v>5577</v>
      </c>
      <c r="N140" s="26">
        <f t="shared" si="23"/>
        <v>0.35718128025820334</v>
      </c>
    </row>
    <row r="141" spans="1:14" x14ac:dyDescent="0.25">
      <c r="A141" s="7" t="s">
        <v>152</v>
      </c>
      <c r="B141" s="7" t="s">
        <v>161</v>
      </c>
      <c r="C141" s="17">
        <v>1768</v>
      </c>
      <c r="D141" s="17">
        <v>66</v>
      </c>
      <c r="E141" s="17">
        <f t="shared" si="24"/>
        <v>1834</v>
      </c>
      <c r="F141" s="9">
        <v>1804</v>
      </c>
      <c r="G141" s="9">
        <v>30</v>
      </c>
      <c r="H141" s="9">
        <f t="shared" si="25"/>
        <v>1834</v>
      </c>
      <c r="I141" s="10">
        <v>1815</v>
      </c>
      <c r="J141" s="10">
        <v>19</v>
      </c>
      <c r="K141" s="10">
        <f t="shared" si="26"/>
        <v>1834</v>
      </c>
      <c r="L141" s="8">
        <f t="shared" si="22"/>
        <v>1834</v>
      </c>
      <c r="M141" s="27">
        <v>6518</v>
      </c>
      <c r="N141" s="26">
        <f t="shared" si="23"/>
        <v>0.28137465480208651</v>
      </c>
    </row>
    <row r="142" spans="1:14" x14ac:dyDescent="0.25">
      <c r="A142" s="7" t="s">
        <v>152</v>
      </c>
      <c r="B142" s="7" t="s">
        <v>162</v>
      </c>
      <c r="C142" s="17">
        <v>1804</v>
      </c>
      <c r="D142" s="17">
        <v>66</v>
      </c>
      <c r="E142" s="17">
        <f t="shared" si="24"/>
        <v>1870</v>
      </c>
      <c r="F142" s="9">
        <v>1850</v>
      </c>
      <c r="G142" s="9">
        <v>20</v>
      </c>
      <c r="H142" s="9">
        <f t="shared" si="25"/>
        <v>1870</v>
      </c>
      <c r="I142" s="10">
        <v>1848</v>
      </c>
      <c r="J142" s="10">
        <v>22</v>
      </c>
      <c r="K142" s="10">
        <f t="shared" si="26"/>
        <v>1870</v>
      </c>
      <c r="L142" s="8">
        <f t="shared" si="22"/>
        <v>1870</v>
      </c>
      <c r="M142" s="27">
        <v>6329</v>
      </c>
      <c r="N142" s="26">
        <f t="shared" si="23"/>
        <v>0.29546531837573076</v>
      </c>
    </row>
    <row r="143" spans="1:14" x14ac:dyDescent="0.25">
      <c r="A143" s="7" t="s">
        <v>152</v>
      </c>
      <c r="B143" s="7" t="s">
        <v>163</v>
      </c>
      <c r="C143" s="17">
        <v>2929</v>
      </c>
      <c r="D143" s="17">
        <v>66</v>
      </c>
      <c r="E143" s="17">
        <f t="shared" si="24"/>
        <v>2995</v>
      </c>
      <c r="F143" s="9">
        <v>2968</v>
      </c>
      <c r="G143" s="9">
        <v>27</v>
      </c>
      <c r="H143" s="9">
        <f t="shared" si="25"/>
        <v>2995</v>
      </c>
      <c r="I143" s="10">
        <v>2955</v>
      </c>
      <c r="J143" s="10">
        <v>39</v>
      </c>
      <c r="K143" s="10">
        <f t="shared" si="26"/>
        <v>2994</v>
      </c>
      <c r="L143" s="8">
        <f t="shared" si="22"/>
        <v>2995</v>
      </c>
      <c r="M143" s="27">
        <v>7048</v>
      </c>
      <c r="N143" s="26">
        <f t="shared" si="23"/>
        <v>0.42494324631101021</v>
      </c>
    </row>
    <row r="144" spans="1:14" x14ac:dyDescent="0.25">
      <c r="A144" s="7" t="s">
        <v>152</v>
      </c>
      <c r="B144" s="7" t="s">
        <v>164</v>
      </c>
      <c r="C144" s="17">
        <v>1558</v>
      </c>
      <c r="D144" s="17">
        <v>80</v>
      </c>
      <c r="E144" s="17">
        <f t="shared" si="24"/>
        <v>1638</v>
      </c>
      <c r="F144" s="9">
        <v>1617</v>
      </c>
      <c r="G144" s="9">
        <v>21</v>
      </c>
      <c r="H144" s="9">
        <f t="shared" si="25"/>
        <v>1638</v>
      </c>
      <c r="I144" s="10">
        <v>1617</v>
      </c>
      <c r="J144" s="10">
        <v>21</v>
      </c>
      <c r="K144" s="10">
        <f t="shared" si="26"/>
        <v>1638</v>
      </c>
      <c r="L144" s="8">
        <f t="shared" si="22"/>
        <v>1638</v>
      </c>
      <c r="M144" s="27">
        <v>6001</v>
      </c>
      <c r="N144" s="26">
        <f t="shared" si="23"/>
        <v>0.27295450758206963</v>
      </c>
    </row>
    <row r="145" spans="1:16" x14ac:dyDescent="0.25">
      <c r="A145" s="7" t="s">
        <v>152</v>
      </c>
      <c r="B145" s="7" t="s">
        <v>165</v>
      </c>
      <c r="C145" s="17">
        <v>1555</v>
      </c>
      <c r="D145" s="17">
        <v>61</v>
      </c>
      <c r="E145" s="17">
        <f t="shared" si="24"/>
        <v>1616</v>
      </c>
      <c r="F145" s="9">
        <v>1595</v>
      </c>
      <c r="G145" s="9">
        <v>22</v>
      </c>
      <c r="H145" s="9">
        <f t="shared" si="25"/>
        <v>1617</v>
      </c>
      <c r="I145" s="10">
        <v>1596</v>
      </c>
      <c r="J145" s="10">
        <v>21</v>
      </c>
      <c r="K145" s="10">
        <f t="shared" si="26"/>
        <v>1617</v>
      </c>
      <c r="L145" s="8">
        <f t="shared" si="22"/>
        <v>1617</v>
      </c>
      <c r="M145" s="27">
        <v>5717</v>
      </c>
      <c r="N145" s="26">
        <f t="shared" si="23"/>
        <v>0.28284065069092179</v>
      </c>
    </row>
    <row r="146" spans="1:16" x14ac:dyDescent="0.25">
      <c r="A146" s="7" t="s">
        <v>152</v>
      </c>
      <c r="B146" s="7" t="s">
        <v>166</v>
      </c>
      <c r="C146" s="17">
        <v>1660</v>
      </c>
      <c r="D146" s="17">
        <v>59</v>
      </c>
      <c r="E146" s="17">
        <f t="shared" si="24"/>
        <v>1719</v>
      </c>
      <c r="F146" s="9">
        <v>1703</v>
      </c>
      <c r="G146" s="9">
        <v>16</v>
      </c>
      <c r="H146" s="9">
        <f t="shared" si="25"/>
        <v>1719</v>
      </c>
      <c r="I146" s="10">
        <v>1700</v>
      </c>
      <c r="J146" s="10">
        <v>19</v>
      </c>
      <c r="K146" s="10">
        <f t="shared" si="26"/>
        <v>1719</v>
      </c>
      <c r="L146" s="8">
        <f t="shared" si="22"/>
        <v>1719</v>
      </c>
      <c r="M146" s="27">
        <v>5899</v>
      </c>
      <c r="N146" s="26">
        <f t="shared" si="23"/>
        <v>0.29140532293609084</v>
      </c>
    </row>
    <row r="147" spans="1:16" x14ac:dyDescent="0.25">
      <c r="A147" s="7" t="s">
        <v>152</v>
      </c>
      <c r="B147" s="7" t="s">
        <v>167</v>
      </c>
      <c r="C147" s="17">
        <v>2142</v>
      </c>
      <c r="D147" s="17">
        <v>98</v>
      </c>
      <c r="E147" s="17">
        <f t="shared" si="24"/>
        <v>2240</v>
      </c>
      <c r="F147" s="9">
        <v>2217</v>
      </c>
      <c r="G147" s="9">
        <v>23</v>
      </c>
      <c r="H147" s="9">
        <f t="shared" si="25"/>
        <v>2240</v>
      </c>
      <c r="I147" s="10">
        <v>2217</v>
      </c>
      <c r="J147" s="10">
        <v>23</v>
      </c>
      <c r="K147" s="10">
        <f t="shared" si="26"/>
        <v>2240</v>
      </c>
      <c r="L147" s="8">
        <f t="shared" si="22"/>
        <v>2240</v>
      </c>
      <c r="M147" s="27">
        <v>6549</v>
      </c>
      <c r="N147" s="26">
        <f t="shared" si="23"/>
        <v>0.34203695220644376</v>
      </c>
    </row>
    <row r="148" spans="1:16" x14ac:dyDescent="0.25">
      <c r="A148" s="7" t="s">
        <v>152</v>
      </c>
      <c r="B148" s="7" t="s">
        <v>168</v>
      </c>
      <c r="C148" s="17">
        <v>1747</v>
      </c>
      <c r="D148" s="17">
        <v>52</v>
      </c>
      <c r="E148" s="17">
        <f t="shared" si="24"/>
        <v>1799</v>
      </c>
      <c r="F148" s="9">
        <v>1789</v>
      </c>
      <c r="G148" s="9">
        <v>10</v>
      </c>
      <c r="H148" s="9">
        <f t="shared" si="25"/>
        <v>1799</v>
      </c>
      <c r="I148" s="10">
        <v>1787</v>
      </c>
      <c r="J148" s="10">
        <v>13</v>
      </c>
      <c r="K148" s="10">
        <f t="shared" si="26"/>
        <v>1800</v>
      </c>
      <c r="L148" s="8">
        <f t="shared" si="22"/>
        <v>1800</v>
      </c>
      <c r="M148" s="27">
        <v>6209</v>
      </c>
      <c r="N148" s="26">
        <f t="shared" si="23"/>
        <v>0.28990175551618619</v>
      </c>
    </row>
    <row r="149" spans="1:16" x14ac:dyDescent="0.25">
      <c r="A149" s="7" t="s">
        <v>152</v>
      </c>
      <c r="B149" s="7" t="s">
        <v>169</v>
      </c>
      <c r="C149" s="17">
        <v>1851</v>
      </c>
      <c r="D149" s="17">
        <v>76</v>
      </c>
      <c r="E149" s="17">
        <f t="shared" si="24"/>
        <v>1927</v>
      </c>
      <c r="F149" s="9">
        <v>1901</v>
      </c>
      <c r="G149" s="9">
        <v>26</v>
      </c>
      <c r="H149" s="9">
        <f t="shared" si="25"/>
        <v>1927</v>
      </c>
      <c r="I149" s="10">
        <v>1898</v>
      </c>
      <c r="J149" s="10">
        <v>28</v>
      </c>
      <c r="K149" s="10">
        <f t="shared" si="26"/>
        <v>1926</v>
      </c>
      <c r="L149" s="8">
        <f t="shared" si="22"/>
        <v>1927</v>
      </c>
      <c r="M149" s="27">
        <v>6271</v>
      </c>
      <c r="N149" s="26">
        <f t="shared" si="23"/>
        <v>0.30728751395311754</v>
      </c>
    </row>
    <row r="150" spans="1:16" x14ac:dyDescent="0.25">
      <c r="A150" s="7" t="s">
        <v>152</v>
      </c>
      <c r="B150" s="7" t="s">
        <v>170</v>
      </c>
      <c r="C150" s="17">
        <v>2072</v>
      </c>
      <c r="D150" s="17">
        <v>63</v>
      </c>
      <c r="E150" s="17">
        <f t="shared" si="24"/>
        <v>2135</v>
      </c>
      <c r="F150" s="9">
        <v>2104</v>
      </c>
      <c r="G150" s="9">
        <v>31</v>
      </c>
      <c r="H150" s="9">
        <f t="shared" si="25"/>
        <v>2135</v>
      </c>
      <c r="I150" s="10">
        <v>2110</v>
      </c>
      <c r="J150" s="10">
        <v>25</v>
      </c>
      <c r="K150" s="10">
        <f t="shared" si="26"/>
        <v>2135</v>
      </c>
      <c r="L150" s="8">
        <f t="shared" si="22"/>
        <v>2135</v>
      </c>
      <c r="M150" s="27">
        <v>6235</v>
      </c>
      <c r="N150" s="26">
        <f t="shared" si="23"/>
        <v>0.34242181234963914</v>
      </c>
    </row>
    <row r="151" spans="1:16" x14ac:dyDescent="0.25">
      <c r="A151" s="7" t="s">
        <v>171</v>
      </c>
      <c r="B151" s="7" t="s">
        <v>172</v>
      </c>
      <c r="C151" s="17">
        <v>2173</v>
      </c>
      <c r="D151" s="17">
        <v>28</v>
      </c>
      <c r="E151" s="17">
        <f t="shared" si="24"/>
        <v>2201</v>
      </c>
      <c r="F151" s="9">
        <v>2169</v>
      </c>
      <c r="G151" s="9">
        <v>32</v>
      </c>
      <c r="H151" s="9">
        <f t="shared" si="25"/>
        <v>2201</v>
      </c>
      <c r="I151" s="10">
        <v>2176</v>
      </c>
      <c r="J151" s="10">
        <v>25</v>
      </c>
      <c r="K151" s="10">
        <f>I151+J151</f>
        <v>2201</v>
      </c>
      <c r="L151" s="8">
        <f t="shared" si="22"/>
        <v>2201</v>
      </c>
      <c r="M151" s="27">
        <v>4525</v>
      </c>
      <c r="N151" s="26">
        <f t="shared" si="23"/>
        <v>0.48640883977900551</v>
      </c>
      <c r="P151" s="54"/>
    </row>
    <row r="152" spans="1:16" x14ac:dyDescent="0.25">
      <c r="A152" s="7" t="s">
        <v>171</v>
      </c>
      <c r="B152" s="7" t="s">
        <v>173</v>
      </c>
      <c r="C152" s="17">
        <v>1296</v>
      </c>
      <c r="D152" s="17">
        <v>4</v>
      </c>
      <c r="E152" s="17">
        <f t="shared" si="24"/>
        <v>1300</v>
      </c>
      <c r="F152" s="9">
        <v>1289</v>
      </c>
      <c r="G152" s="9">
        <v>4</v>
      </c>
      <c r="H152" s="9">
        <f t="shared" si="25"/>
        <v>1293</v>
      </c>
      <c r="I152" s="10">
        <v>1289</v>
      </c>
      <c r="J152" s="10">
        <v>4</v>
      </c>
      <c r="K152" s="10">
        <f>I152+J152</f>
        <v>1293</v>
      </c>
      <c r="L152" s="8">
        <f t="shared" si="22"/>
        <v>1300</v>
      </c>
      <c r="M152" s="27">
        <v>1778</v>
      </c>
      <c r="N152" s="26">
        <f t="shared" si="23"/>
        <v>0.73115860517435316</v>
      </c>
      <c r="P152" s="54"/>
    </row>
    <row r="153" spans="1:16" x14ac:dyDescent="0.25">
      <c r="A153" s="7" t="s">
        <v>174</v>
      </c>
      <c r="B153" s="7" t="s">
        <v>175</v>
      </c>
      <c r="C153" s="17">
        <v>2304</v>
      </c>
      <c r="D153" s="17">
        <v>75</v>
      </c>
      <c r="E153" s="17">
        <f>C153+D153</f>
        <v>2379</v>
      </c>
      <c r="F153" s="9">
        <v>2331</v>
      </c>
      <c r="G153" s="9">
        <v>47</v>
      </c>
      <c r="H153" s="9">
        <f>F153+G153</f>
        <v>2378</v>
      </c>
      <c r="I153" s="10">
        <v>2342</v>
      </c>
      <c r="J153" s="10">
        <v>36</v>
      </c>
      <c r="K153" s="10">
        <f>I153+J153</f>
        <v>2378</v>
      </c>
      <c r="L153" s="8">
        <f t="shared" si="22"/>
        <v>2379</v>
      </c>
      <c r="M153" s="27">
        <v>8028</v>
      </c>
      <c r="N153" s="26">
        <f t="shared" si="23"/>
        <v>0.29633781763826605</v>
      </c>
    </row>
    <row r="154" spans="1:16" x14ac:dyDescent="0.25">
      <c r="A154" s="7" t="s">
        <v>174</v>
      </c>
      <c r="B154" s="7" t="s">
        <v>176</v>
      </c>
      <c r="C154" s="17">
        <v>3411</v>
      </c>
      <c r="D154" s="17">
        <v>117</v>
      </c>
      <c r="E154" s="17">
        <f t="shared" ref="E154:E194" si="27">C154+D154</f>
        <v>3528</v>
      </c>
      <c r="F154" s="9">
        <v>3477</v>
      </c>
      <c r="G154" s="9">
        <v>51</v>
      </c>
      <c r="H154" s="9">
        <f t="shared" ref="H154:H173" si="28">F154+G154</f>
        <v>3528</v>
      </c>
      <c r="I154" s="10">
        <v>3487</v>
      </c>
      <c r="J154" s="10">
        <v>41</v>
      </c>
      <c r="K154" s="10">
        <f t="shared" ref="K154:K173" si="29">I154+J154</f>
        <v>3528</v>
      </c>
      <c r="L154" s="8">
        <f t="shared" si="22"/>
        <v>3528</v>
      </c>
      <c r="M154" s="27">
        <v>8161</v>
      </c>
      <c r="N154" s="26">
        <f t="shared" si="23"/>
        <v>0.43229996323979902</v>
      </c>
    </row>
    <row r="155" spans="1:16" x14ac:dyDescent="0.25">
      <c r="A155" s="7" t="s">
        <v>174</v>
      </c>
      <c r="B155" s="7" t="s">
        <v>177</v>
      </c>
      <c r="C155" s="17">
        <v>2813</v>
      </c>
      <c r="D155" s="17">
        <v>117</v>
      </c>
      <c r="E155" s="17">
        <f t="shared" si="27"/>
        <v>2930</v>
      </c>
      <c r="F155" s="9">
        <v>2882</v>
      </c>
      <c r="G155" s="9">
        <v>46</v>
      </c>
      <c r="H155" s="9">
        <f t="shared" si="28"/>
        <v>2928</v>
      </c>
      <c r="I155" s="10">
        <v>2886</v>
      </c>
      <c r="J155" s="10">
        <v>42</v>
      </c>
      <c r="K155" s="10">
        <f t="shared" si="29"/>
        <v>2928</v>
      </c>
      <c r="L155" s="8">
        <f t="shared" si="22"/>
        <v>2930</v>
      </c>
      <c r="M155" s="27">
        <v>8594</v>
      </c>
      <c r="N155" s="26">
        <f t="shared" si="23"/>
        <v>0.34093553642075869</v>
      </c>
    </row>
    <row r="156" spans="1:16" x14ac:dyDescent="0.25">
      <c r="A156" s="7" t="s">
        <v>174</v>
      </c>
      <c r="B156" s="7" t="s">
        <v>178</v>
      </c>
      <c r="C156" s="17">
        <v>2785</v>
      </c>
      <c r="D156" s="17">
        <v>68</v>
      </c>
      <c r="E156" s="17">
        <f t="shared" si="27"/>
        <v>2853</v>
      </c>
      <c r="F156" s="9">
        <v>2799</v>
      </c>
      <c r="G156" s="9">
        <v>54</v>
      </c>
      <c r="H156" s="9">
        <f t="shared" si="28"/>
        <v>2853</v>
      </c>
      <c r="I156" s="10">
        <v>2804</v>
      </c>
      <c r="J156" s="10">
        <v>49</v>
      </c>
      <c r="K156" s="10">
        <f t="shared" si="29"/>
        <v>2853</v>
      </c>
      <c r="L156" s="8">
        <f t="shared" si="22"/>
        <v>2853</v>
      </c>
      <c r="M156" s="27">
        <v>9056</v>
      </c>
      <c r="N156" s="26">
        <f t="shared" si="23"/>
        <v>0.3150397526501767</v>
      </c>
    </row>
    <row r="157" spans="1:16" x14ac:dyDescent="0.25">
      <c r="A157" s="7" t="s">
        <v>174</v>
      </c>
      <c r="B157" s="7" t="s">
        <v>179</v>
      </c>
      <c r="C157" s="17">
        <v>2086</v>
      </c>
      <c r="D157" s="17">
        <v>83</v>
      </c>
      <c r="E157" s="17">
        <f t="shared" si="27"/>
        <v>2169</v>
      </c>
      <c r="F157" s="9">
        <v>2139</v>
      </c>
      <c r="G157" s="9">
        <v>31</v>
      </c>
      <c r="H157" s="9">
        <f t="shared" si="28"/>
        <v>2170</v>
      </c>
      <c r="I157" s="10">
        <v>2146</v>
      </c>
      <c r="J157" s="10">
        <v>24</v>
      </c>
      <c r="K157" s="10">
        <f t="shared" si="29"/>
        <v>2170</v>
      </c>
      <c r="L157" s="8">
        <f t="shared" si="22"/>
        <v>2170</v>
      </c>
      <c r="M157" s="27">
        <v>7227</v>
      </c>
      <c r="N157" s="26">
        <f t="shared" si="23"/>
        <v>0.30026290300262903</v>
      </c>
    </row>
    <row r="158" spans="1:16" x14ac:dyDescent="0.25">
      <c r="A158" s="7" t="s">
        <v>174</v>
      </c>
      <c r="B158" s="7" t="s">
        <v>180</v>
      </c>
      <c r="C158" s="17">
        <v>3556</v>
      </c>
      <c r="D158" s="17">
        <v>113</v>
      </c>
      <c r="E158" s="17">
        <f t="shared" si="27"/>
        <v>3669</v>
      </c>
      <c r="F158" s="9">
        <v>3632</v>
      </c>
      <c r="G158" s="9">
        <v>37</v>
      </c>
      <c r="H158" s="9">
        <f t="shared" si="28"/>
        <v>3669</v>
      </c>
      <c r="I158" s="10">
        <v>3626</v>
      </c>
      <c r="J158" s="10">
        <v>43</v>
      </c>
      <c r="K158" s="10">
        <f t="shared" si="29"/>
        <v>3669</v>
      </c>
      <c r="L158" s="8">
        <f t="shared" si="22"/>
        <v>3669</v>
      </c>
      <c r="M158" s="27">
        <v>8381</v>
      </c>
      <c r="N158" s="26">
        <f t="shared" si="23"/>
        <v>0.43777592172771745</v>
      </c>
    </row>
    <row r="159" spans="1:16" x14ac:dyDescent="0.25">
      <c r="A159" s="7" t="s">
        <v>174</v>
      </c>
      <c r="B159" s="7" t="s">
        <v>181</v>
      </c>
      <c r="C159" s="17">
        <v>3718</v>
      </c>
      <c r="D159" s="17">
        <v>146</v>
      </c>
      <c r="E159" s="17">
        <f t="shared" si="27"/>
        <v>3864</v>
      </c>
      <c r="F159" s="9">
        <v>3813</v>
      </c>
      <c r="G159" s="9">
        <v>51</v>
      </c>
      <c r="H159" s="9">
        <f t="shared" si="28"/>
        <v>3864</v>
      </c>
      <c r="I159" s="10">
        <v>3806</v>
      </c>
      <c r="J159" s="10">
        <v>59</v>
      </c>
      <c r="K159" s="10">
        <f t="shared" si="29"/>
        <v>3865</v>
      </c>
      <c r="L159" s="8">
        <f t="shared" si="22"/>
        <v>3865</v>
      </c>
      <c r="M159" s="27">
        <v>7892</v>
      </c>
      <c r="N159" s="26">
        <f t="shared" si="23"/>
        <v>0.48973644196654842</v>
      </c>
    </row>
    <row r="160" spans="1:16" x14ac:dyDescent="0.25">
      <c r="A160" s="7" t="s">
        <v>174</v>
      </c>
      <c r="B160" s="7" t="s">
        <v>182</v>
      </c>
      <c r="C160" s="17">
        <v>3172</v>
      </c>
      <c r="D160" s="17">
        <v>93</v>
      </c>
      <c r="E160" s="17">
        <f t="shared" si="27"/>
        <v>3265</v>
      </c>
      <c r="F160" s="9">
        <v>3206</v>
      </c>
      <c r="G160" s="9">
        <v>58</v>
      </c>
      <c r="H160" s="9">
        <f t="shared" si="28"/>
        <v>3264</v>
      </c>
      <c r="I160" s="10">
        <v>3197</v>
      </c>
      <c r="J160" s="10">
        <v>67</v>
      </c>
      <c r="K160" s="10">
        <f t="shared" si="29"/>
        <v>3264</v>
      </c>
      <c r="L160" s="8">
        <f t="shared" si="22"/>
        <v>3265</v>
      </c>
      <c r="M160" s="27">
        <v>8186</v>
      </c>
      <c r="N160" s="26">
        <f t="shared" si="23"/>
        <v>0.3988516980210115</v>
      </c>
    </row>
    <row r="161" spans="1:14" x14ac:dyDescent="0.25">
      <c r="A161" s="7" t="s">
        <v>174</v>
      </c>
      <c r="B161" s="7" t="s">
        <v>183</v>
      </c>
      <c r="C161" s="17">
        <v>3442</v>
      </c>
      <c r="D161" s="17">
        <v>83</v>
      </c>
      <c r="E161" s="17">
        <f t="shared" si="27"/>
        <v>3525</v>
      </c>
      <c r="F161" s="9">
        <v>3485</v>
      </c>
      <c r="G161" s="9">
        <v>39</v>
      </c>
      <c r="H161" s="9">
        <f t="shared" si="28"/>
        <v>3524</v>
      </c>
      <c r="I161" s="10">
        <v>3476</v>
      </c>
      <c r="J161" s="10">
        <v>47</v>
      </c>
      <c r="K161" s="10">
        <f t="shared" si="29"/>
        <v>3523</v>
      </c>
      <c r="L161" s="8">
        <f t="shared" si="22"/>
        <v>3525</v>
      </c>
      <c r="M161" s="27">
        <v>8539</v>
      </c>
      <c r="N161" s="26">
        <f t="shared" si="23"/>
        <v>0.41281180466096734</v>
      </c>
    </row>
    <row r="162" spans="1:14" x14ac:dyDescent="0.25">
      <c r="A162" s="7" t="s">
        <v>174</v>
      </c>
      <c r="B162" s="7" t="s">
        <v>184</v>
      </c>
      <c r="C162" s="17">
        <v>3480</v>
      </c>
      <c r="D162" s="17">
        <v>95</v>
      </c>
      <c r="E162" s="17">
        <f t="shared" si="27"/>
        <v>3575</v>
      </c>
      <c r="F162" s="9">
        <v>3507</v>
      </c>
      <c r="G162" s="9">
        <v>68</v>
      </c>
      <c r="H162" s="9">
        <f t="shared" si="28"/>
        <v>3575</v>
      </c>
      <c r="I162" s="10">
        <v>3513</v>
      </c>
      <c r="J162" s="10">
        <v>62</v>
      </c>
      <c r="K162" s="10">
        <f t="shared" si="29"/>
        <v>3575</v>
      </c>
      <c r="L162" s="8">
        <f t="shared" si="22"/>
        <v>3575</v>
      </c>
      <c r="M162" s="27">
        <v>9004</v>
      </c>
      <c r="N162" s="26">
        <f t="shared" si="23"/>
        <v>0.39704575744113729</v>
      </c>
    </row>
    <row r="163" spans="1:14" x14ac:dyDescent="0.25">
      <c r="A163" s="7" t="s">
        <v>174</v>
      </c>
      <c r="B163" s="7" t="s">
        <v>185</v>
      </c>
      <c r="C163" s="17">
        <v>3687</v>
      </c>
      <c r="D163" s="17">
        <v>99</v>
      </c>
      <c r="E163" s="17">
        <f t="shared" si="27"/>
        <v>3786</v>
      </c>
      <c r="F163" s="9">
        <v>3715</v>
      </c>
      <c r="G163" s="9">
        <v>70</v>
      </c>
      <c r="H163" s="9">
        <f t="shared" si="28"/>
        <v>3785</v>
      </c>
      <c r="I163" s="10">
        <v>3710</v>
      </c>
      <c r="J163" s="10">
        <v>76</v>
      </c>
      <c r="K163" s="10">
        <f t="shared" si="29"/>
        <v>3786</v>
      </c>
      <c r="L163" s="8">
        <f t="shared" si="22"/>
        <v>3786</v>
      </c>
      <c r="M163" s="27">
        <v>8150</v>
      </c>
      <c r="N163" s="26">
        <f t="shared" si="23"/>
        <v>0.46453987730061352</v>
      </c>
    </row>
    <row r="164" spans="1:14" x14ac:dyDescent="0.25">
      <c r="A164" s="7" t="s">
        <v>174</v>
      </c>
      <c r="B164" s="7" t="s">
        <v>186</v>
      </c>
      <c r="C164" s="17">
        <v>3365</v>
      </c>
      <c r="D164" s="17">
        <v>110</v>
      </c>
      <c r="E164" s="17">
        <f t="shared" si="27"/>
        <v>3475</v>
      </c>
      <c r="F164" s="9">
        <v>3410</v>
      </c>
      <c r="G164" s="9">
        <v>65</v>
      </c>
      <c r="H164" s="9">
        <f t="shared" si="28"/>
        <v>3475</v>
      </c>
      <c r="I164" s="10">
        <v>3414</v>
      </c>
      <c r="J164" s="10">
        <v>61</v>
      </c>
      <c r="K164" s="10">
        <f t="shared" si="29"/>
        <v>3475</v>
      </c>
      <c r="L164" s="8">
        <f t="shared" si="22"/>
        <v>3475</v>
      </c>
      <c r="M164" s="27">
        <v>8003</v>
      </c>
      <c r="N164" s="26">
        <f>L164/M164</f>
        <v>0.43421217043608645</v>
      </c>
    </row>
    <row r="165" spans="1:14" x14ac:dyDescent="0.25">
      <c r="A165" s="7" t="s">
        <v>174</v>
      </c>
      <c r="B165" s="7" t="s">
        <v>187</v>
      </c>
      <c r="C165" s="17">
        <v>3453</v>
      </c>
      <c r="D165" s="17">
        <v>123</v>
      </c>
      <c r="E165" s="17">
        <f t="shared" si="27"/>
        <v>3576</v>
      </c>
      <c r="F165" s="9">
        <v>3534</v>
      </c>
      <c r="G165" s="9">
        <v>42</v>
      </c>
      <c r="H165" s="9">
        <f t="shared" si="28"/>
        <v>3576</v>
      </c>
      <c r="I165" s="10">
        <v>3535</v>
      </c>
      <c r="J165" s="10">
        <v>41</v>
      </c>
      <c r="K165" s="10">
        <f t="shared" si="29"/>
        <v>3576</v>
      </c>
      <c r="L165" s="8">
        <f t="shared" si="22"/>
        <v>3576</v>
      </c>
      <c r="M165" s="27">
        <v>8463</v>
      </c>
      <c r="N165" s="26">
        <f t="shared" si="23"/>
        <v>0.42254519673874513</v>
      </c>
    </row>
    <row r="166" spans="1:14" x14ac:dyDescent="0.25">
      <c r="A166" s="7" t="s">
        <v>174</v>
      </c>
      <c r="B166" s="7" t="s">
        <v>188</v>
      </c>
      <c r="C166" s="17">
        <v>3239</v>
      </c>
      <c r="D166" s="17">
        <v>113</v>
      </c>
      <c r="E166" s="17">
        <f t="shared" si="27"/>
        <v>3352</v>
      </c>
      <c r="F166" s="9">
        <v>3301</v>
      </c>
      <c r="G166" s="9">
        <v>52</v>
      </c>
      <c r="H166" s="9">
        <f t="shared" si="28"/>
        <v>3353</v>
      </c>
      <c r="I166" s="10">
        <v>3298</v>
      </c>
      <c r="J166" s="10">
        <v>53</v>
      </c>
      <c r="K166" s="10">
        <f t="shared" si="29"/>
        <v>3351</v>
      </c>
      <c r="L166" s="8">
        <f t="shared" si="22"/>
        <v>3353</v>
      </c>
      <c r="M166" s="27">
        <v>7991</v>
      </c>
      <c r="N166" s="26">
        <f t="shared" si="23"/>
        <v>0.41959704667751219</v>
      </c>
    </row>
    <row r="167" spans="1:14" x14ac:dyDescent="0.25">
      <c r="A167" s="7" t="s">
        <v>174</v>
      </c>
      <c r="B167" s="7" t="s">
        <v>189</v>
      </c>
      <c r="C167" s="17">
        <v>16832</v>
      </c>
      <c r="D167" s="17">
        <v>164</v>
      </c>
      <c r="E167" s="17">
        <f t="shared" si="27"/>
        <v>16996</v>
      </c>
      <c r="F167" s="9">
        <v>16879</v>
      </c>
      <c r="G167" s="9">
        <v>110</v>
      </c>
      <c r="H167" s="9">
        <f t="shared" si="28"/>
        <v>16989</v>
      </c>
      <c r="I167" s="10">
        <v>16893</v>
      </c>
      <c r="J167" s="10">
        <v>95</v>
      </c>
      <c r="K167" s="10">
        <f t="shared" si="29"/>
        <v>16988</v>
      </c>
      <c r="L167" s="8">
        <f t="shared" si="22"/>
        <v>16996</v>
      </c>
      <c r="M167" s="27">
        <v>26877</v>
      </c>
      <c r="N167" s="26">
        <f t="shared" si="23"/>
        <v>0.63236224280983744</v>
      </c>
    </row>
    <row r="168" spans="1:14" x14ac:dyDescent="0.25">
      <c r="A168" s="7" t="s">
        <v>174</v>
      </c>
      <c r="B168" s="7" t="s">
        <v>190</v>
      </c>
      <c r="C168" s="17">
        <v>3007</v>
      </c>
      <c r="D168" s="17">
        <v>102</v>
      </c>
      <c r="E168" s="17">
        <f t="shared" si="27"/>
        <v>3109</v>
      </c>
      <c r="F168" s="9">
        <v>3051</v>
      </c>
      <c r="G168" s="9">
        <v>57</v>
      </c>
      <c r="H168" s="9">
        <f t="shared" si="28"/>
        <v>3108</v>
      </c>
      <c r="I168" s="10">
        <v>3052</v>
      </c>
      <c r="J168" s="10">
        <v>56</v>
      </c>
      <c r="K168" s="10">
        <f t="shared" si="29"/>
        <v>3108</v>
      </c>
      <c r="L168" s="8">
        <f t="shared" si="22"/>
        <v>3109</v>
      </c>
      <c r="M168" s="27">
        <v>8001</v>
      </c>
      <c r="N168" s="26">
        <f t="shared" si="23"/>
        <v>0.38857642794650671</v>
      </c>
    </row>
    <row r="169" spans="1:14" x14ac:dyDescent="0.25">
      <c r="A169" s="7" t="s">
        <v>174</v>
      </c>
      <c r="B169" s="7" t="s">
        <v>191</v>
      </c>
      <c r="C169" s="17">
        <v>3170</v>
      </c>
      <c r="D169" s="17">
        <v>70</v>
      </c>
      <c r="E169" s="17">
        <f t="shared" si="27"/>
        <v>3240</v>
      </c>
      <c r="F169" s="9">
        <v>3192</v>
      </c>
      <c r="G169" s="9">
        <v>48</v>
      </c>
      <c r="H169" s="9">
        <f t="shared" si="28"/>
        <v>3240</v>
      </c>
      <c r="I169" s="10">
        <v>3203</v>
      </c>
      <c r="J169" s="10">
        <v>37</v>
      </c>
      <c r="K169" s="10">
        <f t="shared" si="29"/>
        <v>3240</v>
      </c>
      <c r="L169" s="8">
        <f t="shared" si="22"/>
        <v>3240</v>
      </c>
      <c r="M169" s="27">
        <v>8315</v>
      </c>
      <c r="N169" s="26">
        <f t="shared" si="23"/>
        <v>0.38965724594107037</v>
      </c>
    </row>
    <row r="170" spans="1:14" x14ac:dyDescent="0.25">
      <c r="A170" s="7" t="s">
        <v>174</v>
      </c>
      <c r="B170" s="7" t="s">
        <v>192</v>
      </c>
      <c r="C170" s="17">
        <v>2116</v>
      </c>
      <c r="D170" s="17">
        <v>32</v>
      </c>
      <c r="E170" s="17">
        <f t="shared" si="27"/>
        <v>2148</v>
      </c>
      <c r="F170" s="9">
        <v>2123</v>
      </c>
      <c r="G170" s="9">
        <v>25</v>
      </c>
      <c r="H170" s="9">
        <f t="shared" si="28"/>
        <v>2148</v>
      </c>
      <c r="I170" s="10">
        <v>2121</v>
      </c>
      <c r="J170" s="10">
        <v>27</v>
      </c>
      <c r="K170" s="10">
        <f t="shared" si="29"/>
        <v>2148</v>
      </c>
      <c r="L170" s="8">
        <f t="shared" si="22"/>
        <v>2148</v>
      </c>
      <c r="M170" s="27">
        <v>6438</v>
      </c>
      <c r="N170" s="26">
        <f t="shared" si="23"/>
        <v>0.33364398881640261</v>
      </c>
    </row>
    <row r="171" spans="1:14" x14ac:dyDescent="0.25">
      <c r="A171" s="7" t="s">
        <v>174</v>
      </c>
      <c r="B171" s="7" t="s">
        <v>193</v>
      </c>
      <c r="C171" s="17">
        <v>5027</v>
      </c>
      <c r="D171" s="17">
        <v>113</v>
      </c>
      <c r="E171" s="17">
        <f t="shared" si="27"/>
        <v>5140</v>
      </c>
      <c r="F171" s="9">
        <v>5073</v>
      </c>
      <c r="G171" s="9">
        <v>67</v>
      </c>
      <c r="H171" s="9">
        <f t="shared" si="28"/>
        <v>5140</v>
      </c>
      <c r="I171" s="10">
        <v>5061</v>
      </c>
      <c r="J171" s="10">
        <v>79</v>
      </c>
      <c r="K171" s="10">
        <f t="shared" si="29"/>
        <v>5140</v>
      </c>
      <c r="L171" s="8">
        <f t="shared" si="22"/>
        <v>5140</v>
      </c>
      <c r="M171" s="27">
        <v>13674</v>
      </c>
      <c r="N171" s="26">
        <f t="shared" si="23"/>
        <v>0.37589586075764225</v>
      </c>
    </row>
    <row r="172" spans="1:14" x14ac:dyDescent="0.25">
      <c r="A172" s="7" t="s">
        <v>174</v>
      </c>
      <c r="B172" s="7" t="s">
        <v>194</v>
      </c>
      <c r="C172" s="17">
        <v>3707</v>
      </c>
      <c r="D172" s="17">
        <v>98</v>
      </c>
      <c r="E172" s="17">
        <f t="shared" si="27"/>
        <v>3805</v>
      </c>
      <c r="F172" s="9">
        <v>3744</v>
      </c>
      <c r="G172" s="9">
        <v>58</v>
      </c>
      <c r="H172" s="9">
        <f t="shared" si="28"/>
        <v>3802</v>
      </c>
      <c r="I172" s="10">
        <v>3732</v>
      </c>
      <c r="J172" s="10">
        <v>69</v>
      </c>
      <c r="K172" s="10">
        <f t="shared" si="29"/>
        <v>3801</v>
      </c>
      <c r="L172" s="8">
        <f t="shared" si="22"/>
        <v>3805</v>
      </c>
      <c r="M172" s="27">
        <v>8176</v>
      </c>
      <c r="N172" s="26">
        <f t="shared" si="23"/>
        <v>0.46538649706457924</v>
      </c>
    </row>
    <row r="173" spans="1:14" x14ac:dyDescent="0.25">
      <c r="A173" s="7" t="s">
        <v>174</v>
      </c>
      <c r="B173" s="7" t="s">
        <v>195</v>
      </c>
      <c r="C173" s="17">
        <v>2929</v>
      </c>
      <c r="D173" s="17">
        <v>96</v>
      </c>
      <c r="E173" s="17">
        <f t="shared" si="27"/>
        <v>3025</v>
      </c>
      <c r="F173" s="9">
        <v>2979</v>
      </c>
      <c r="G173" s="9">
        <v>45</v>
      </c>
      <c r="H173" s="9">
        <f t="shared" si="28"/>
        <v>3024</v>
      </c>
      <c r="I173" s="10">
        <v>2973</v>
      </c>
      <c r="J173" s="10">
        <v>50</v>
      </c>
      <c r="K173" s="10">
        <f t="shared" si="29"/>
        <v>3023</v>
      </c>
      <c r="L173" s="8">
        <f t="shared" si="22"/>
        <v>3025</v>
      </c>
      <c r="M173" s="27">
        <v>8084</v>
      </c>
      <c r="N173" s="26">
        <f t="shared" si="23"/>
        <v>0.37419594260267197</v>
      </c>
    </row>
    <row r="174" spans="1:14" x14ac:dyDescent="0.25">
      <c r="A174" s="7" t="s">
        <v>714</v>
      </c>
      <c r="B174" s="7" t="s">
        <v>715</v>
      </c>
      <c r="C174" s="17">
        <v>5127</v>
      </c>
      <c r="D174" s="17">
        <v>135</v>
      </c>
      <c r="E174" s="17">
        <f t="shared" si="27"/>
        <v>5262</v>
      </c>
      <c r="F174" s="9">
        <v>5159</v>
      </c>
      <c r="G174" s="9">
        <v>103</v>
      </c>
      <c r="H174" s="9">
        <f>F174+G174</f>
        <v>5262</v>
      </c>
      <c r="I174" s="10">
        <v>5148</v>
      </c>
      <c r="J174" s="10">
        <v>115</v>
      </c>
      <c r="K174" s="10">
        <f>I174+J174</f>
        <v>5263</v>
      </c>
      <c r="L174" s="8">
        <f t="shared" si="22"/>
        <v>5263</v>
      </c>
      <c r="M174" s="27">
        <v>11124</v>
      </c>
      <c r="N174" s="26">
        <f t="shared" si="23"/>
        <v>0.47312117943185905</v>
      </c>
    </row>
    <row r="175" spans="1:14" x14ac:dyDescent="0.25">
      <c r="A175" s="7" t="s">
        <v>714</v>
      </c>
      <c r="B175" s="7" t="s">
        <v>716</v>
      </c>
      <c r="C175" s="17">
        <v>2587</v>
      </c>
      <c r="D175" s="17">
        <v>64</v>
      </c>
      <c r="E175" s="17">
        <f t="shared" si="27"/>
        <v>2651</v>
      </c>
      <c r="F175" s="9">
        <v>2601</v>
      </c>
      <c r="G175" s="9">
        <v>50</v>
      </c>
      <c r="H175" s="9">
        <f t="shared" ref="H175:H194" si="30">F175+G175</f>
        <v>2651</v>
      </c>
      <c r="I175" s="10">
        <v>2588</v>
      </c>
      <c r="J175" s="10">
        <v>63</v>
      </c>
      <c r="K175" s="10">
        <f t="shared" ref="K175:K194" si="31">I175+J175</f>
        <v>2651</v>
      </c>
      <c r="L175" s="8">
        <f t="shared" si="22"/>
        <v>2651</v>
      </c>
      <c r="M175" s="27">
        <v>7071</v>
      </c>
      <c r="N175" s="26">
        <f t="shared" si="23"/>
        <v>0.37491161080469526</v>
      </c>
    </row>
    <row r="176" spans="1:14" x14ac:dyDescent="0.25">
      <c r="A176" s="7" t="s">
        <v>714</v>
      </c>
      <c r="B176" s="7" t="s">
        <v>717</v>
      </c>
      <c r="C176" s="17">
        <v>4411</v>
      </c>
      <c r="D176" s="17">
        <v>95</v>
      </c>
      <c r="E176" s="17">
        <f t="shared" si="27"/>
        <v>4506</v>
      </c>
      <c r="F176" s="9">
        <v>4421</v>
      </c>
      <c r="G176" s="9">
        <v>84</v>
      </c>
      <c r="H176" s="9">
        <f t="shared" si="30"/>
        <v>4505</v>
      </c>
      <c r="I176" s="10">
        <v>4409</v>
      </c>
      <c r="J176" s="10">
        <v>93</v>
      </c>
      <c r="K176" s="10">
        <f t="shared" si="31"/>
        <v>4502</v>
      </c>
      <c r="L176" s="8">
        <f t="shared" si="22"/>
        <v>4506</v>
      </c>
      <c r="M176" s="27">
        <v>10308</v>
      </c>
      <c r="N176" s="26">
        <f t="shared" si="23"/>
        <v>0.4371362048894063</v>
      </c>
    </row>
    <row r="177" spans="1:14" x14ac:dyDescent="0.25">
      <c r="A177" s="7" t="s">
        <v>714</v>
      </c>
      <c r="B177" s="7" t="s">
        <v>718</v>
      </c>
      <c r="C177" s="17">
        <v>3674</v>
      </c>
      <c r="D177" s="17">
        <v>88</v>
      </c>
      <c r="E177" s="17">
        <f t="shared" si="27"/>
        <v>3762</v>
      </c>
      <c r="F177" s="9">
        <v>3723</v>
      </c>
      <c r="G177" s="9">
        <v>39</v>
      </c>
      <c r="H177" s="9">
        <f t="shared" si="30"/>
        <v>3762</v>
      </c>
      <c r="I177" s="10">
        <v>3716</v>
      </c>
      <c r="J177" s="10">
        <v>45</v>
      </c>
      <c r="K177" s="10">
        <f t="shared" si="31"/>
        <v>3761</v>
      </c>
      <c r="L177" s="8">
        <f t="shared" si="22"/>
        <v>3762</v>
      </c>
      <c r="M177" s="27">
        <v>7488</v>
      </c>
      <c r="N177" s="26">
        <f t="shared" si="23"/>
        <v>0.50240384615384615</v>
      </c>
    </row>
    <row r="178" spans="1:14" x14ac:dyDescent="0.25">
      <c r="A178" s="7" t="s">
        <v>714</v>
      </c>
      <c r="B178" s="7" t="s">
        <v>719</v>
      </c>
      <c r="C178" s="17">
        <v>2291</v>
      </c>
      <c r="D178" s="17">
        <v>110</v>
      </c>
      <c r="E178" s="17">
        <f t="shared" si="27"/>
        <v>2401</v>
      </c>
      <c r="F178" s="9">
        <v>2340</v>
      </c>
      <c r="G178" s="9">
        <v>59</v>
      </c>
      <c r="H178" s="9">
        <f t="shared" si="30"/>
        <v>2399</v>
      </c>
      <c r="I178" s="10">
        <v>2317</v>
      </c>
      <c r="J178" s="10">
        <v>83</v>
      </c>
      <c r="K178" s="10">
        <f t="shared" si="31"/>
        <v>2400</v>
      </c>
      <c r="L178" s="8">
        <f t="shared" si="22"/>
        <v>2401</v>
      </c>
      <c r="M178" s="27">
        <v>5593</v>
      </c>
      <c r="N178" s="26">
        <f t="shared" si="23"/>
        <v>0.42928660826032539</v>
      </c>
    </row>
    <row r="179" spans="1:14" x14ac:dyDescent="0.25">
      <c r="A179" s="7" t="s">
        <v>714</v>
      </c>
      <c r="B179" s="7" t="s">
        <v>720</v>
      </c>
      <c r="C179" s="17">
        <v>2820</v>
      </c>
      <c r="D179" s="17">
        <v>114</v>
      </c>
      <c r="E179" s="17">
        <f t="shared" si="27"/>
        <v>2934</v>
      </c>
      <c r="F179" s="9">
        <v>2873</v>
      </c>
      <c r="G179" s="9">
        <v>63</v>
      </c>
      <c r="H179" s="9">
        <f t="shared" si="30"/>
        <v>2936</v>
      </c>
      <c r="I179" s="10">
        <v>2862</v>
      </c>
      <c r="J179" s="10">
        <v>73</v>
      </c>
      <c r="K179" s="10">
        <f t="shared" si="31"/>
        <v>2935</v>
      </c>
      <c r="L179" s="8">
        <f t="shared" si="22"/>
        <v>2936</v>
      </c>
      <c r="M179" s="27">
        <v>6530</v>
      </c>
      <c r="N179" s="26">
        <f t="shared" si="23"/>
        <v>0.44961715160796323</v>
      </c>
    </row>
    <row r="180" spans="1:14" x14ac:dyDescent="0.25">
      <c r="A180" s="7" t="s">
        <v>714</v>
      </c>
      <c r="B180" s="7" t="s">
        <v>721</v>
      </c>
      <c r="C180" s="17">
        <v>2008</v>
      </c>
      <c r="D180" s="17">
        <v>44</v>
      </c>
      <c r="E180" s="17">
        <f t="shared" si="27"/>
        <v>2052</v>
      </c>
      <c r="F180" s="9">
        <v>2017</v>
      </c>
      <c r="G180" s="9">
        <v>35</v>
      </c>
      <c r="H180" s="9">
        <f t="shared" si="30"/>
        <v>2052</v>
      </c>
      <c r="I180" s="10">
        <v>2000</v>
      </c>
      <c r="J180" s="10">
        <v>52</v>
      </c>
      <c r="K180" s="10">
        <f t="shared" si="31"/>
        <v>2052</v>
      </c>
      <c r="L180" s="8">
        <f t="shared" si="22"/>
        <v>2052</v>
      </c>
      <c r="M180" s="27">
        <v>6621</v>
      </c>
      <c r="N180" s="26">
        <f t="shared" si="23"/>
        <v>0.30992297236067057</v>
      </c>
    </row>
    <row r="181" spans="1:14" x14ac:dyDescent="0.25">
      <c r="A181" s="7" t="s">
        <v>714</v>
      </c>
      <c r="B181" s="7" t="s">
        <v>722</v>
      </c>
      <c r="C181" s="17">
        <v>2846</v>
      </c>
      <c r="D181" s="17">
        <v>69</v>
      </c>
      <c r="E181" s="17">
        <f t="shared" si="27"/>
        <v>2915</v>
      </c>
      <c r="F181" s="9">
        <v>2852</v>
      </c>
      <c r="G181" s="9">
        <v>65</v>
      </c>
      <c r="H181" s="9">
        <f t="shared" si="30"/>
        <v>2917</v>
      </c>
      <c r="I181" s="10">
        <v>2855</v>
      </c>
      <c r="J181" s="10">
        <v>61</v>
      </c>
      <c r="K181" s="10">
        <f t="shared" si="31"/>
        <v>2916</v>
      </c>
      <c r="L181" s="8">
        <f t="shared" si="22"/>
        <v>2917</v>
      </c>
      <c r="M181" s="27">
        <v>7313</v>
      </c>
      <c r="N181" s="26">
        <f t="shared" si="23"/>
        <v>0.39887870914809243</v>
      </c>
    </row>
    <row r="182" spans="1:14" x14ac:dyDescent="0.25">
      <c r="A182" s="7" t="s">
        <v>714</v>
      </c>
      <c r="B182" s="7" t="s">
        <v>723</v>
      </c>
      <c r="C182" s="17">
        <v>3754</v>
      </c>
      <c r="D182" s="17">
        <v>148</v>
      </c>
      <c r="E182" s="17">
        <f t="shared" si="27"/>
        <v>3902</v>
      </c>
      <c r="F182" s="9">
        <v>3818</v>
      </c>
      <c r="G182" s="9">
        <v>85</v>
      </c>
      <c r="H182" s="9">
        <f t="shared" si="30"/>
        <v>3903</v>
      </c>
      <c r="I182" s="10">
        <v>3810</v>
      </c>
      <c r="J182" s="10">
        <v>94</v>
      </c>
      <c r="K182" s="10">
        <f t="shared" si="31"/>
        <v>3904</v>
      </c>
      <c r="L182" s="8">
        <f t="shared" si="22"/>
        <v>3904</v>
      </c>
      <c r="M182" s="27">
        <v>9430</v>
      </c>
      <c r="N182" s="26">
        <f t="shared" si="23"/>
        <v>0.41399787910922586</v>
      </c>
    </row>
    <row r="183" spans="1:14" x14ac:dyDescent="0.25">
      <c r="A183" s="7" t="s">
        <v>714</v>
      </c>
      <c r="B183" s="7" t="s">
        <v>724</v>
      </c>
      <c r="C183" s="17">
        <v>1538</v>
      </c>
      <c r="D183" s="17">
        <v>35</v>
      </c>
      <c r="E183" s="17">
        <f t="shared" si="27"/>
        <v>1573</v>
      </c>
      <c r="F183" s="9">
        <v>1543</v>
      </c>
      <c r="G183" s="9">
        <v>30</v>
      </c>
      <c r="H183" s="9">
        <f t="shared" si="30"/>
        <v>1573</v>
      </c>
      <c r="I183" s="10">
        <v>1543</v>
      </c>
      <c r="J183" s="10">
        <v>31</v>
      </c>
      <c r="K183" s="10">
        <f t="shared" si="31"/>
        <v>1574</v>
      </c>
      <c r="L183" s="8">
        <f t="shared" si="22"/>
        <v>1574</v>
      </c>
      <c r="M183" s="27">
        <v>3517</v>
      </c>
      <c r="N183" s="26">
        <f t="shared" si="23"/>
        <v>0.44754051748649415</v>
      </c>
    </row>
    <row r="184" spans="1:14" x14ac:dyDescent="0.25">
      <c r="A184" s="7" t="s">
        <v>714</v>
      </c>
      <c r="B184" s="7" t="s">
        <v>725</v>
      </c>
      <c r="C184" s="17">
        <v>4180</v>
      </c>
      <c r="D184" s="17">
        <v>165</v>
      </c>
      <c r="E184" s="17">
        <f t="shared" si="27"/>
        <v>4345</v>
      </c>
      <c r="F184" s="9">
        <v>4232</v>
      </c>
      <c r="G184" s="9">
        <v>117</v>
      </c>
      <c r="H184" s="9">
        <f t="shared" si="30"/>
        <v>4349</v>
      </c>
      <c r="I184" s="10">
        <v>4217</v>
      </c>
      <c r="J184" s="10">
        <v>119</v>
      </c>
      <c r="K184" s="10">
        <f t="shared" si="31"/>
        <v>4336</v>
      </c>
      <c r="L184" s="8">
        <f t="shared" si="22"/>
        <v>4349</v>
      </c>
      <c r="M184" s="27">
        <v>10160</v>
      </c>
      <c r="N184" s="26">
        <f t="shared" si="23"/>
        <v>0.42805118110236218</v>
      </c>
    </row>
    <row r="185" spans="1:14" x14ac:dyDescent="0.25">
      <c r="A185" s="7" t="s">
        <v>714</v>
      </c>
      <c r="B185" s="7" t="s">
        <v>726</v>
      </c>
      <c r="C185" s="17">
        <v>1323</v>
      </c>
      <c r="D185" s="17">
        <v>62</v>
      </c>
      <c r="E185" s="17">
        <f t="shared" si="27"/>
        <v>1385</v>
      </c>
      <c r="F185" s="9">
        <v>1341</v>
      </c>
      <c r="G185" s="9">
        <v>43</v>
      </c>
      <c r="H185" s="9">
        <f t="shared" si="30"/>
        <v>1384</v>
      </c>
      <c r="I185" s="10">
        <v>1331</v>
      </c>
      <c r="J185" s="10">
        <v>53</v>
      </c>
      <c r="K185" s="10">
        <f t="shared" si="31"/>
        <v>1384</v>
      </c>
      <c r="L185" s="8">
        <f t="shared" si="22"/>
        <v>1385</v>
      </c>
      <c r="M185" s="27">
        <v>3396</v>
      </c>
      <c r="N185" s="26">
        <f t="shared" si="23"/>
        <v>0.40783274440518258</v>
      </c>
    </row>
    <row r="186" spans="1:14" x14ac:dyDescent="0.25">
      <c r="A186" s="7" t="s">
        <v>714</v>
      </c>
      <c r="B186" s="7" t="s">
        <v>727</v>
      </c>
      <c r="C186" s="17">
        <v>2964</v>
      </c>
      <c r="D186" s="17">
        <v>130</v>
      </c>
      <c r="E186" s="17">
        <f t="shared" si="27"/>
        <v>3094</v>
      </c>
      <c r="F186" s="9">
        <v>3021</v>
      </c>
      <c r="G186" s="9">
        <v>73</v>
      </c>
      <c r="H186" s="9">
        <f t="shared" si="30"/>
        <v>3094</v>
      </c>
      <c r="I186" s="10">
        <v>3023</v>
      </c>
      <c r="J186" s="10">
        <v>70</v>
      </c>
      <c r="K186" s="10">
        <f t="shared" si="31"/>
        <v>3093</v>
      </c>
      <c r="L186" s="8">
        <f t="shared" si="22"/>
        <v>3094</v>
      </c>
      <c r="M186" s="27">
        <v>6566</v>
      </c>
      <c r="N186" s="26">
        <f t="shared" si="23"/>
        <v>0.47121535181236673</v>
      </c>
    </row>
    <row r="187" spans="1:14" x14ac:dyDescent="0.25">
      <c r="A187" s="7" t="s">
        <v>714</v>
      </c>
      <c r="B187" s="7" t="s">
        <v>728</v>
      </c>
      <c r="C187" s="17">
        <v>2703</v>
      </c>
      <c r="D187" s="17">
        <v>104</v>
      </c>
      <c r="E187" s="17">
        <f t="shared" si="27"/>
        <v>2807</v>
      </c>
      <c r="F187" s="9">
        <v>2736</v>
      </c>
      <c r="G187" s="9">
        <v>71</v>
      </c>
      <c r="H187" s="9">
        <f t="shared" si="30"/>
        <v>2807</v>
      </c>
      <c r="I187" s="10">
        <v>2733</v>
      </c>
      <c r="J187" s="10">
        <v>74</v>
      </c>
      <c r="K187" s="10">
        <f t="shared" si="31"/>
        <v>2807</v>
      </c>
      <c r="L187" s="8">
        <f t="shared" si="22"/>
        <v>2807</v>
      </c>
      <c r="M187" s="27">
        <v>6714</v>
      </c>
      <c r="N187" s="26">
        <f t="shared" si="23"/>
        <v>0.4180816204944891</v>
      </c>
    </row>
    <row r="188" spans="1:14" x14ac:dyDescent="0.25">
      <c r="A188" s="7" t="s">
        <v>714</v>
      </c>
      <c r="B188" s="7" t="s">
        <v>729</v>
      </c>
      <c r="C188" s="17">
        <v>3276</v>
      </c>
      <c r="D188" s="17">
        <v>102</v>
      </c>
      <c r="E188" s="17">
        <f t="shared" si="27"/>
        <v>3378</v>
      </c>
      <c r="F188" s="9">
        <v>3278</v>
      </c>
      <c r="G188" s="9">
        <v>100</v>
      </c>
      <c r="H188" s="9">
        <f t="shared" si="30"/>
        <v>3378</v>
      </c>
      <c r="I188" s="10">
        <v>3268</v>
      </c>
      <c r="J188" s="10">
        <v>111</v>
      </c>
      <c r="K188" s="10">
        <f t="shared" si="31"/>
        <v>3379</v>
      </c>
      <c r="L188" s="8">
        <f t="shared" si="22"/>
        <v>3379</v>
      </c>
      <c r="M188" s="27">
        <v>7121</v>
      </c>
      <c r="N188" s="26">
        <f t="shared" si="23"/>
        <v>0.47451200674062632</v>
      </c>
    </row>
    <row r="189" spans="1:14" x14ac:dyDescent="0.25">
      <c r="A189" s="7" t="s">
        <v>714</v>
      </c>
      <c r="B189" s="7" t="s">
        <v>730</v>
      </c>
      <c r="C189" s="17">
        <v>2824</v>
      </c>
      <c r="D189" s="17">
        <v>48</v>
      </c>
      <c r="E189" s="17">
        <f t="shared" si="27"/>
        <v>2872</v>
      </c>
      <c r="F189" s="9">
        <v>2840</v>
      </c>
      <c r="G189" s="9">
        <v>32</v>
      </c>
      <c r="H189" s="9">
        <f t="shared" si="30"/>
        <v>2872</v>
      </c>
      <c r="I189" s="10">
        <v>2834</v>
      </c>
      <c r="J189" s="10">
        <v>37</v>
      </c>
      <c r="K189" s="10">
        <f t="shared" si="31"/>
        <v>2871</v>
      </c>
      <c r="L189" s="8">
        <f t="shared" si="22"/>
        <v>2872</v>
      </c>
      <c r="M189" s="27">
        <v>6317</v>
      </c>
      <c r="N189" s="26">
        <f t="shared" si="23"/>
        <v>0.45464619281304419</v>
      </c>
    </row>
    <row r="190" spans="1:14" x14ac:dyDescent="0.25">
      <c r="A190" s="7" t="s">
        <v>714</v>
      </c>
      <c r="B190" s="7" t="s">
        <v>731</v>
      </c>
      <c r="C190" s="17">
        <v>4577</v>
      </c>
      <c r="D190" s="17">
        <v>133</v>
      </c>
      <c r="E190" s="17">
        <f t="shared" si="27"/>
        <v>4710</v>
      </c>
      <c r="F190" s="9">
        <v>4624</v>
      </c>
      <c r="G190" s="9">
        <v>85</v>
      </c>
      <c r="H190" s="9">
        <f t="shared" si="30"/>
        <v>4709</v>
      </c>
      <c r="I190" s="10">
        <v>4610</v>
      </c>
      <c r="J190" s="10">
        <v>96</v>
      </c>
      <c r="K190" s="10">
        <f t="shared" si="31"/>
        <v>4706</v>
      </c>
      <c r="L190" s="8">
        <f t="shared" si="22"/>
        <v>4710</v>
      </c>
      <c r="M190" s="27">
        <v>10227</v>
      </c>
      <c r="N190" s="26">
        <f t="shared" si="23"/>
        <v>0.46054561454972132</v>
      </c>
    </row>
    <row r="191" spans="1:14" x14ac:dyDescent="0.25">
      <c r="A191" s="7" t="s">
        <v>714</v>
      </c>
      <c r="B191" s="7" t="s">
        <v>732</v>
      </c>
      <c r="C191" s="17">
        <v>3102</v>
      </c>
      <c r="D191" s="17">
        <v>106</v>
      </c>
      <c r="E191" s="17">
        <f t="shared" si="27"/>
        <v>3208</v>
      </c>
      <c r="F191" s="9">
        <v>3119</v>
      </c>
      <c r="G191" s="9">
        <v>88</v>
      </c>
      <c r="H191" s="9">
        <f t="shared" si="30"/>
        <v>3207</v>
      </c>
      <c r="I191" s="10">
        <v>3119</v>
      </c>
      <c r="J191" s="10">
        <v>88</v>
      </c>
      <c r="K191" s="10">
        <f t="shared" si="31"/>
        <v>3207</v>
      </c>
      <c r="L191" s="8">
        <f t="shared" si="22"/>
        <v>3208</v>
      </c>
      <c r="M191" s="27">
        <v>6840</v>
      </c>
      <c r="N191" s="26">
        <f t="shared" si="23"/>
        <v>0.46900584795321637</v>
      </c>
    </row>
    <row r="192" spans="1:14" x14ac:dyDescent="0.25">
      <c r="A192" s="7" t="s">
        <v>714</v>
      </c>
      <c r="B192" s="7" t="s">
        <v>733</v>
      </c>
      <c r="C192" s="17">
        <v>17230</v>
      </c>
      <c r="D192" s="17">
        <v>144</v>
      </c>
      <c r="E192" s="17">
        <f t="shared" si="27"/>
        <v>17374</v>
      </c>
      <c r="F192" s="9">
        <v>17203</v>
      </c>
      <c r="G192" s="9">
        <v>119</v>
      </c>
      <c r="H192" s="9">
        <f t="shared" si="30"/>
        <v>17322</v>
      </c>
      <c r="I192" s="10">
        <v>17225</v>
      </c>
      <c r="J192" s="10">
        <v>106</v>
      </c>
      <c r="K192" s="10">
        <f t="shared" si="31"/>
        <v>17331</v>
      </c>
      <c r="L192" s="8">
        <f t="shared" si="22"/>
        <v>17374</v>
      </c>
      <c r="M192" s="27">
        <v>27919</v>
      </c>
      <c r="N192" s="26">
        <f t="shared" si="23"/>
        <v>0.62230022565278131</v>
      </c>
    </row>
    <row r="193" spans="1:14" x14ac:dyDescent="0.25">
      <c r="A193" s="7" t="s">
        <v>714</v>
      </c>
      <c r="B193" s="7" t="s">
        <v>734</v>
      </c>
      <c r="C193" s="17">
        <v>2935</v>
      </c>
      <c r="D193" s="17">
        <v>72</v>
      </c>
      <c r="E193" s="17">
        <f t="shared" si="27"/>
        <v>3007</v>
      </c>
      <c r="F193" s="9">
        <v>2953</v>
      </c>
      <c r="G193" s="9">
        <v>54</v>
      </c>
      <c r="H193" s="9">
        <f t="shared" si="30"/>
        <v>3007</v>
      </c>
      <c r="I193" s="10">
        <v>2947</v>
      </c>
      <c r="J193" s="10">
        <v>58</v>
      </c>
      <c r="K193" s="10">
        <f t="shared" si="31"/>
        <v>3005</v>
      </c>
      <c r="L193" s="8">
        <f t="shared" si="22"/>
        <v>3007</v>
      </c>
      <c r="M193" s="27">
        <v>7007</v>
      </c>
      <c r="N193" s="26">
        <f t="shared" si="23"/>
        <v>0.42914228628514345</v>
      </c>
    </row>
    <row r="194" spans="1:14" x14ac:dyDescent="0.25">
      <c r="A194" s="7" t="s">
        <v>714</v>
      </c>
      <c r="B194" s="7" t="s">
        <v>735</v>
      </c>
      <c r="C194" s="17">
        <v>3459</v>
      </c>
      <c r="D194" s="17">
        <v>108</v>
      </c>
      <c r="E194" s="17">
        <f t="shared" si="27"/>
        <v>3567</v>
      </c>
      <c r="F194" s="9">
        <v>3492</v>
      </c>
      <c r="G194" s="9">
        <v>76</v>
      </c>
      <c r="H194" s="9">
        <f t="shared" si="30"/>
        <v>3568</v>
      </c>
      <c r="I194" s="10">
        <v>3488</v>
      </c>
      <c r="J194" s="10">
        <v>79</v>
      </c>
      <c r="K194" s="10">
        <f t="shared" si="31"/>
        <v>3567</v>
      </c>
      <c r="L194" s="8">
        <f t="shared" si="22"/>
        <v>3568</v>
      </c>
      <c r="M194" s="27">
        <v>8446</v>
      </c>
      <c r="N194" s="26">
        <f>L194/M194</f>
        <v>0.4224484963296235</v>
      </c>
    </row>
    <row r="195" spans="1:14" x14ac:dyDescent="0.25">
      <c r="A195" s="7" t="s">
        <v>196</v>
      </c>
      <c r="B195" s="7" t="s">
        <v>197</v>
      </c>
      <c r="C195" s="17">
        <v>3801</v>
      </c>
      <c r="D195" s="17">
        <v>73</v>
      </c>
      <c r="E195" s="17">
        <f>C195+D195</f>
        <v>3874</v>
      </c>
      <c r="F195" s="9">
        <v>3827</v>
      </c>
      <c r="G195" s="9">
        <v>47</v>
      </c>
      <c r="H195" s="9">
        <f>F195+G195</f>
        <v>3874</v>
      </c>
      <c r="I195" s="10">
        <v>3829</v>
      </c>
      <c r="J195" s="10">
        <v>45</v>
      </c>
      <c r="K195" s="10">
        <f>I195+J195</f>
        <v>3874</v>
      </c>
      <c r="L195" s="8">
        <f t="shared" si="22"/>
        <v>3874</v>
      </c>
      <c r="M195" s="27">
        <v>9743</v>
      </c>
      <c r="N195" s="26">
        <f t="shared" si="23"/>
        <v>0.39761880324335419</v>
      </c>
    </row>
    <row r="196" spans="1:14" x14ac:dyDescent="0.25">
      <c r="A196" s="7" t="s">
        <v>196</v>
      </c>
      <c r="B196" s="7" t="s">
        <v>198</v>
      </c>
      <c r="C196" s="17">
        <v>3868</v>
      </c>
      <c r="D196" s="17">
        <v>71</v>
      </c>
      <c r="E196" s="17">
        <f t="shared" ref="E196:E219" si="32">C196+D196</f>
        <v>3939</v>
      </c>
      <c r="F196" s="9">
        <v>3897</v>
      </c>
      <c r="G196" s="9">
        <v>42</v>
      </c>
      <c r="H196" s="9">
        <f t="shared" ref="H196:H219" si="33">F196+G196</f>
        <v>3939</v>
      </c>
      <c r="I196" s="10">
        <v>3899</v>
      </c>
      <c r="J196" s="10">
        <v>41</v>
      </c>
      <c r="K196" s="10">
        <f t="shared" ref="K196:K219" si="34">I196+J196</f>
        <v>3940</v>
      </c>
      <c r="L196" s="8">
        <f t="shared" ref="L196:L259" si="35">MAX(C196:K196)</f>
        <v>3940</v>
      </c>
      <c r="M196" s="27">
        <v>8917</v>
      </c>
      <c r="N196" s="26">
        <f t="shared" si="23"/>
        <v>0.4418526410227655</v>
      </c>
    </row>
    <row r="197" spans="1:14" x14ac:dyDescent="0.25">
      <c r="A197" s="7" t="s">
        <v>196</v>
      </c>
      <c r="B197" s="7" t="s">
        <v>199</v>
      </c>
      <c r="C197" s="17">
        <v>3484</v>
      </c>
      <c r="D197" s="17">
        <v>105</v>
      </c>
      <c r="E197" s="17">
        <f t="shared" si="32"/>
        <v>3589</v>
      </c>
      <c r="F197" s="9">
        <v>3545</v>
      </c>
      <c r="G197" s="9">
        <v>44</v>
      </c>
      <c r="H197" s="9">
        <f t="shared" si="33"/>
        <v>3589</v>
      </c>
      <c r="I197" s="10">
        <v>3542</v>
      </c>
      <c r="J197" s="10">
        <v>47</v>
      </c>
      <c r="K197" s="10">
        <f t="shared" si="34"/>
        <v>3589</v>
      </c>
      <c r="L197" s="8">
        <f t="shared" si="35"/>
        <v>3589</v>
      </c>
      <c r="M197" s="27">
        <v>9339</v>
      </c>
      <c r="N197" s="26">
        <f t="shared" ref="N197:N260" si="36">L197/M197</f>
        <v>0.38430238783595672</v>
      </c>
    </row>
    <row r="198" spans="1:14" x14ac:dyDescent="0.25">
      <c r="A198" s="7" t="s">
        <v>196</v>
      </c>
      <c r="B198" s="7" t="s">
        <v>200</v>
      </c>
      <c r="C198" s="17">
        <v>3747</v>
      </c>
      <c r="D198" s="17">
        <v>109</v>
      </c>
      <c r="E198" s="17">
        <f t="shared" si="32"/>
        <v>3856</v>
      </c>
      <c r="F198" s="9">
        <v>3798</v>
      </c>
      <c r="G198" s="9">
        <v>58</v>
      </c>
      <c r="H198" s="9">
        <f t="shared" si="33"/>
        <v>3856</v>
      </c>
      <c r="I198" s="10">
        <v>3799</v>
      </c>
      <c r="J198" s="10">
        <v>57</v>
      </c>
      <c r="K198" s="10">
        <f t="shared" si="34"/>
        <v>3856</v>
      </c>
      <c r="L198" s="8">
        <f t="shared" si="35"/>
        <v>3856</v>
      </c>
      <c r="M198" s="27">
        <v>10747</v>
      </c>
      <c r="N198" s="26">
        <f t="shared" si="36"/>
        <v>0.35879780403833628</v>
      </c>
    </row>
    <row r="199" spans="1:14" x14ac:dyDescent="0.25">
      <c r="A199" s="7" t="s">
        <v>196</v>
      </c>
      <c r="B199" s="7" t="s">
        <v>201</v>
      </c>
      <c r="C199" s="17">
        <v>3387</v>
      </c>
      <c r="D199" s="17">
        <v>59</v>
      </c>
      <c r="E199" s="17">
        <f t="shared" si="32"/>
        <v>3446</v>
      </c>
      <c r="F199" s="9">
        <v>3421</v>
      </c>
      <c r="G199" s="9">
        <v>22</v>
      </c>
      <c r="H199" s="9">
        <f t="shared" si="33"/>
        <v>3443</v>
      </c>
      <c r="I199" s="10">
        <v>3421</v>
      </c>
      <c r="J199" s="10">
        <v>23</v>
      </c>
      <c r="K199" s="10">
        <f t="shared" si="34"/>
        <v>3444</v>
      </c>
      <c r="L199" s="8">
        <f t="shared" si="35"/>
        <v>3446</v>
      </c>
      <c r="M199" s="27">
        <v>7693</v>
      </c>
      <c r="N199" s="26">
        <f t="shared" si="36"/>
        <v>0.44793968542831147</v>
      </c>
    </row>
    <row r="200" spans="1:14" x14ac:dyDescent="0.25">
      <c r="A200" s="7" t="s">
        <v>196</v>
      </c>
      <c r="B200" s="7" t="s">
        <v>202</v>
      </c>
      <c r="C200" s="17">
        <v>3433</v>
      </c>
      <c r="D200" s="17">
        <v>63</v>
      </c>
      <c r="E200" s="17">
        <f t="shared" si="32"/>
        <v>3496</v>
      </c>
      <c r="F200" s="9">
        <v>3461</v>
      </c>
      <c r="G200" s="9">
        <v>32</v>
      </c>
      <c r="H200" s="9">
        <f t="shared" si="33"/>
        <v>3493</v>
      </c>
      <c r="I200" s="10">
        <v>3461</v>
      </c>
      <c r="J200" s="10">
        <v>32</v>
      </c>
      <c r="K200" s="10">
        <f t="shared" si="34"/>
        <v>3493</v>
      </c>
      <c r="L200" s="8">
        <f t="shared" si="35"/>
        <v>3496</v>
      </c>
      <c r="M200" s="27">
        <v>8448</v>
      </c>
      <c r="N200" s="26">
        <f t="shared" si="36"/>
        <v>0.41382575757575757</v>
      </c>
    </row>
    <row r="201" spans="1:14" x14ac:dyDescent="0.25">
      <c r="A201" s="7" t="s">
        <v>196</v>
      </c>
      <c r="B201" s="7" t="s">
        <v>203</v>
      </c>
      <c r="C201" s="17">
        <v>4063</v>
      </c>
      <c r="D201" s="17">
        <v>72</v>
      </c>
      <c r="E201" s="17">
        <f t="shared" si="32"/>
        <v>4135</v>
      </c>
      <c r="F201" s="9">
        <v>4114</v>
      </c>
      <c r="G201" s="9">
        <v>19</v>
      </c>
      <c r="H201" s="9">
        <f t="shared" si="33"/>
        <v>4133</v>
      </c>
      <c r="I201" s="10">
        <v>4103</v>
      </c>
      <c r="J201" s="10">
        <v>30</v>
      </c>
      <c r="K201" s="10">
        <f t="shared" si="34"/>
        <v>4133</v>
      </c>
      <c r="L201" s="8">
        <f t="shared" si="35"/>
        <v>4135</v>
      </c>
      <c r="M201" s="27">
        <v>9209</v>
      </c>
      <c r="N201" s="26">
        <f t="shared" si="36"/>
        <v>0.44901726571831901</v>
      </c>
    </row>
    <row r="202" spans="1:14" x14ac:dyDescent="0.25">
      <c r="A202" s="7" t="s">
        <v>196</v>
      </c>
      <c r="B202" s="7" t="s">
        <v>204</v>
      </c>
      <c r="C202" s="17">
        <v>29946</v>
      </c>
      <c r="D202" s="17">
        <v>259</v>
      </c>
      <c r="E202" s="17">
        <f t="shared" si="32"/>
        <v>30205</v>
      </c>
      <c r="F202" s="9">
        <v>29993</v>
      </c>
      <c r="G202" s="9">
        <v>143</v>
      </c>
      <c r="H202" s="9">
        <f t="shared" si="33"/>
        <v>30136</v>
      </c>
      <c r="I202" s="10">
        <v>30030</v>
      </c>
      <c r="J202" s="10">
        <v>109</v>
      </c>
      <c r="K202" s="10">
        <f t="shared" si="34"/>
        <v>30139</v>
      </c>
      <c r="L202" s="8">
        <f t="shared" si="35"/>
        <v>30205</v>
      </c>
      <c r="M202" s="27">
        <v>42875</v>
      </c>
      <c r="N202" s="26">
        <f t="shared" si="36"/>
        <v>0.70448979591836736</v>
      </c>
    </row>
    <row r="203" spans="1:14" x14ac:dyDescent="0.25">
      <c r="A203" s="7" t="s">
        <v>196</v>
      </c>
      <c r="B203" s="7" t="s">
        <v>205</v>
      </c>
      <c r="C203" s="17">
        <v>3735</v>
      </c>
      <c r="D203" s="17">
        <v>54</v>
      </c>
      <c r="E203" s="17">
        <f t="shared" si="32"/>
        <v>3789</v>
      </c>
      <c r="F203" s="9">
        <v>3744</v>
      </c>
      <c r="G203" s="9">
        <v>43</v>
      </c>
      <c r="H203" s="9">
        <f t="shared" si="33"/>
        <v>3787</v>
      </c>
      <c r="I203" s="10">
        <v>3746</v>
      </c>
      <c r="J203" s="10">
        <v>43</v>
      </c>
      <c r="K203" s="10">
        <f t="shared" si="34"/>
        <v>3789</v>
      </c>
      <c r="L203" s="8">
        <f t="shared" si="35"/>
        <v>3789</v>
      </c>
      <c r="M203" s="27">
        <v>10033</v>
      </c>
      <c r="N203" s="26">
        <f t="shared" si="36"/>
        <v>0.37765374264925744</v>
      </c>
    </row>
    <row r="204" spans="1:14" x14ac:dyDescent="0.25">
      <c r="A204" s="7" t="s">
        <v>196</v>
      </c>
      <c r="B204" s="7" t="s">
        <v>206</v>
      </c>
      <c r="C204" s="17">
        <v>1576</v>
      </c>
      <c r="D204" s="17">
        <v>58</v>
      </c>
      <c r="E204" s="17">
        <f t="shared" si="32"/>
        <v>1634</v>
      </c>
      <c r="F204" s="9">
        <v>1609</v>
      </c>
      <c r="G204" s="9">
        <v>26</v>
      </c>
      <c r="H204" s="9">
        <f t="shared" si="33"/>
        <v>1635</v>
      </c>
      <c r="I204" s="10">
        <v>1616</v>
      </c>
      <c r="J204" s="10">
        <v>18</v>
      </c>
      <c r="K204" s="10">
        <f t="shared" si="34"/>
        <v>1634</v>
      </c>
      <c r="L204" s="8">
        <f t="shared" si="35"/>
        <v>1635</v>
      </c>
      <c r="M204" s="27">
        <v>6149</v>
      </c>
      <c r="N204" s="26">
        <f t="shared" si="36"/>
        <v>0.26589689380387055</v>
      </c>
    </row>
    <row r="205" spans="1:14" x14ac:dyDescent="0.25">
      <c r="A205" s="7" t="s">
        <v>196</v>
      </c>
      <c r="B205" s="7" t="s">
        <v>207</v>
      </c>
      <c r="C205" s="17">
        <v>3525</v>
      </c>
      <c r="D205" s="17">
        <v>62</v>
      </c>
      <c r="E205" s="17">
        <f t="shared" si="32"/>
        <v>3587</v>
      </c>
      <c r="F205" s="9">
        <v>3551</v>
      </c>
      <c r="G205" s="9">
        <v>36</v>
      </c>
      <c r="H205" s="9">
        <f t="shared" si="33"/>
        <v>3587</v>
      </c>
      <c r="I205" s="10">
        <v>3544</v>
      </c>
      <c r="J205" s="10">
        <v>43</v>
      </c>
      <c r="K205" s="10">
        <f t="shared" si="34"/>
        <v>3587</v>
      </c>
      <c r="L205" s="8">
        <f t="shared" si="35"/>
        <v>3587</v>
      </c>
      <c r="M205" s="27">
        <v>8291</v>
      </c>
      <c r="N205" s="26">
        <f t="shared" si="36"/>
        <v>0.43263780002412255</v>
      </c>
    </row>
    <row r="206" spans="1:14" x14ac:dyDescent="0.25">
      <c r="A206" s="7" t="s">
        <v>196</v>
      </c>
      <c r="B206" s="7" t="s">
        <v>208</v>
      </c>
      <c r="C206" s="17">
        <v>3688</v>
      </c>
      <c r="D206" s="17">
        <v>62</v>
      </c>
      <c r="E206" s="17">
        <f t="shared" si="32"/>
        <v>3750</v>
      </c>
      <c r="F206" s="9">
        <v>3727</v>
      </c>
      <c r="G206" s="9">
        <v>23</v>
      </c>
      <c r="H206" s="9">
        <f t="shared" si="33"/>
        <v>3750</v>
      </c>
      <c r="I206" s="10">
        <v>3734</v>
      </c>
      <c r="J206" s="10">
        <v>16</v>
      </c>
      <c r="K206" s="10">
        <f t="shared" si="34"/>
        <v>3750</v>
      </c>
      <c r="L206" s="8">
        <f t="shared" si="35"/>
        <v>3750</v>
      </c>
      <c r="M206" s="27">
        <v>8889</v>
      </c>
      <c r="N206" s="26">
        <f t="shared" si="36"/>
        <v>0.42186972662841715</v>
      </c>
    </row>
    <row r="207" spans="1:14" x14ac:dyDescent="0.25">
      <c r="A207" s="7" t="s">
        <v>196</v>
      </c>
      <c r="B207" s="7" t="s">
        <v>209</v>
      </c>
      <c r="C207" s="17">
        <v>1653</v>
      </c>
      <c r="D207" s="17">
        <v>43</v>
      </c>
      <c r="E207" s="17">
        <f t="shared" si="32"/>
        <v>1696</v>
      </c>
      <c r="F207" s="9">
        <v>1676</v>
      </c>
      <c r="G207" s="9">
        <v>21</v>
      </c>
      <c r="H207" s="9">
        <f t="shared" si="33"/>
        <v>1697</v>
      </c>
      <c r="I207" s="10">
        <v>1675</v>
      </c>
      <c r="J207" s="10">
        <v>20</v>
      </c>
      <c r="K207" s="10">
        <f t="shared" si="34"/>
        <v>1695</v>
      </c>
      <c r="L207" s="8">
        <f t="shared" si="35"/>
        <v>1697</v>
      </c>
      <c r="M207" s="27">
        <v>6153</v>
      </c>
      <c r="N207" s="26">
        <f t="shared" si="36"/>
        <v>0.27580042255810172</v>
      </c>
    </row>
    <row r="208" spans="1:14" x14ac:dyDescent="0.25">
      <c r="A208" s="7" t="s">
        <v>196</v>
      </c>
      <c r="B208" s="7" t="s">
        <v>210</v>
      </c>
      <c r="C208" s="17">
        <v>4017</v>
      </c>
      <c r="D208" s="17">
        <v>71</v>
      </c>
      <c r="E208" s="17">
        <f t="shared" si="32"/>
        <v>4088</v>
      </c>
      <c r="F208" s="9">
        <v>4039</v>
      </c>
      <c r="G208" s="9">
        <v>50</v>
      </c>
      <c r="H208" s="9">
        <f t="shared" si="33"/>
        <v>4089</v>
      </c>
      <c r="I208" s="10">
        <v>4027</v>
      </c>
      <c r="J208" s="10">
        <v>63</v>
      </c>
      <c r="K208" s="10">
        <f t="shared" si="34"/>
        <v>4090</v>
      </c>
      <c r="L208" s="8">
        <f t="shared" si="35"/>
        <v>4090</v>
      </c>
      <c r="M208" s="27">
        <v>9669</v>
      </c>
      <c r="N208" s="26">
        <f t="shared" si="36"/>
        <v>0.42300134450305099</v>
      </c>
    </row>
    <row r="209" spans="1:14" x14ac:dyDescent="0.25">
      <c r="A209" s="7" t="s">
        <v>196</v>
      </c>
      <c r="B209" s="7" t="s">
        <v>211</v>
      </c>
      <c r="C209" s="17">
        <v>3719</v>
      </c>
      <c r="D209" s="17">
        <v>74</v>
      </c>
      <c r="E209" s="17">
        <f t="shared" si="32"/>
        <v>3793</v>
      </c>
      <c r="F209" s="9">
        <v>3759</v>
      </c>
      <c r="G209" s="9">
        <v>34</v>
      </c>
      <c r="H209" s="9">
        <f t="shared" si="33"/>
        <v>3793</v>
      </c>
      <c r="I209" s="10">
        <v>3757</v>
      </c>
      <c r="J209" s="10">
        <v>36</v>
      </c>
      <c r="K209" s="10">
        <f t="shared" si="34"/>
        <v>3793</v>
      </c>
      <c r="L209" s="8">
        <f t="shared" si="35"/>
        <v>3793</v>
      </c>
      <c r="M209" s="27">
        <v>8856</v>
      </c>
      <c r="N209" s="26">
        <f t="shared" si="36"/>
        <v>0.42829719963866303</v>
      </c>
    </row>
    <row r="210" spans="1:14" x14ac:dyDescent="0.25">
      <c r="A210" s="7" t="s">
        <v>196</v>
      </c>
      <c r="B210" s="7" t="s">
        <v>212</v>
      </c>
      <c r="C210" s="17">
        <v>3949</v>
      </c>
      <c r="D210" s="17">
        <v>60</v>
      </c>
      <c r="E210" s="17">
        <f t="shared" si="32"/>
        <v>4009</v>
      </c>
      <c r="F210" s="9">
        <v>3979</v>
      </c>
      <c r="G210" s="9">
        <v>33</v>
      </c>
      <c r="H210" s="9">
        <f t="shared" si="33"/>
        <v>4012</v>
      </c>
      <c r="I210" s="10">
        <v>3983</v>
      </c>
      <c r="J210" s="10">
        <v>29</v>
      </c>
      <c r="K210" s="10">
        <f t="shared" si="34"/>
        <v>4012</v>
      </c>
      <c r="L210" s="8">
        <f t="shared" si="35"/>
        <v>4012</v>
      </c>
      <c r="M210" s="27">
        <v>8200</v>
      </c>
      <c r="N210" s="26">
        <f t="shared" si="36"/>
        <v>0.48926829268292682</v>
      </c>
    </row>
    <row r="211" spans="1:14" x14ac:dyDescent="0.25">
      <c r="A211" s="7" t="s">
        <v>196</v>
      </c>
      <c r="B211" s="7" t="s">
        <v>213</v>
      </c>
      <c r="C211" s="17">
        <v>3298</v>
      </c>
      <c r="D211" s="17">
        <v>100</v>
      </c>
      <c r="E211" s="17">
        <f t="shared" si="32"/>
        <v>3398</v>
      </c>
      <c r="F211" s="9">
        <v>3359</v>
      </c>
      <c r="G211" s="9">
        <v>39</v>
      </c>
      <c r="H211" s="9">
        <f t="shared" si="33"/>
        <v>3398</v>
      </c>
      <c r="I211" s="10">
        <v>3353</v>
      </c>
      <c r="J211" s="10">
        <v>45</v>
      </c>
      <c r="K211" s="10">
        <f t="shared" si="34"/>
        <v>3398</v>
      </c>
      <c r="L211" s="8">
        <f t="shared" si="35"/>
        <v>3398</v>
      </c>
      <c r="M211" s="27">
        <v>10124</v>
      </c>
      <c r="N211" s="26">
        <f t="shared" si="36"/>
        <v>0.33563808771236664</v>
      </c>
    </row>
    <row r="212" spans="1:14" x14ac:dyDescent="0.25">
      <c r="A212" s="7" t="s">
        <v>196</v>
      </c>
      <c r="B212" s="7" t="s">
        <v>214</v>
      </c>
      <c r="C212" s="17">
        <v>3685</v>
      </c>
      <c r="D212" s="17">
        <v>94</v>
      </c>
      <c r="E212" s="17">
        <f t="shared" si="32"/>
        <v>3779</v>
      </c>
      <c r="F212" s="9">
        <v>3757</v>
      </c>
      <c r="G212" s="9">
        <v>22</v>
      </c>
      <c r="H212" s="9">
        <f t="shared" si="33"/>
        <v>3779</v>
      </c>
      <c r="I212" s="10">
        <v>3757</v>
      </c>
      <c r="J212" s="10">
        <v>22</v>
      </c>
      <c r="K212" s="10">
        <f t="shared" si="34"/>
        <v>3779</v>
      </c>
      <c r="L212" s="8">
        <f t="shared" si="35"/>
        <v>3779</v>
      </c>
      <c r="M212" s="27">
        <v>7706</v>
      </c>
      <c r="N212" s="26">
        <f t="shared" si="36"/>
        <v>0.49039709317415003</v>
      </c>
    </row>
    <row r="213" spans="1:14" x14ac:dyDescent="0.25">
      <c r="A213" s="7" t="s">
        <v>196</v>
      </c>
      <c r="B213" s="7" t="s">
        <v>215</v>
      </c>
      <c r="C213" s="17">
        <v>4024</v>
      </c>
      <c r="D213" s="17">
        <v>77</v>
      </c>
      <c r="E213" s="17">
        <f t="shared" si="32"/>
        <v>4101</v>
      </c>
      <c r="F213" s="9">
        <v>4053</v>
      </c>
      <c r="G213" s="9">
        <v>50</v>
      </c>
      <c r="H213" s="9">
        <f t="shared" si="33"/>
        <v>4103</v>
      </c>
      <c r="I213" s="10">
        <v>4050</v>
      </c>
      <c r="J213" s="10">
        <v>51</v>
      </c>
      <c r="K213" s="10">
        <f t="shared" si="34"/>
        <v>4101</v>
      </c>
      <c r="L213" s="8">
        <f t="shared" si="35"/>
        <v>4103</v>
      </c>
      <c r="M213" s="27">
        <v>8876</v>
      </c>
      <c r="N213" s="26">
        <f t="shared" si="36"/>
        <v>0.46225777377196936</v>
      </c>
    </row>
    <row r="214" spans="1:14" x14ac:dyDescent="0.25">
      <c r="A214" s="7" t="s">
        <v>196</v>
      </c>
      <c r="B214" s="7" t="s">
        <v>216</v>
      </c>
      <c r="C214" s="17">
        <v>4023</v>
      </c>
      <c r="D214" s="17">
        <v>87</v>
      </c>
      <c r="E214" s="17">
        <f t="shared" si="32"/>
        <v>4110</v>
      </c>
      <c r="F214" s="9">
        <v>4064</v>
      </c>
      <c r="G214" s="9">
        <v>47</v>
      </c>
      <c r="H214" s="9">
        <f t="shared" si="33"/>
        <v>4111</v>
      </c>
      <c r="I214" s="10">
        <v>4064</v>
      </c>
      <c r="J214" s="10">
        <v>46</v>
      </c>
      <c r="K214" s="10">
        <f t="shared" si="34"/>
        <v>4110</v>
      </c>
      <c r="L214" s="8">
        <f t="shared" si="35"/>
        <v>4111</v>
      </c>
      <c r="M214" s="27">
        <v>9814</v>
      </c>
      <c r="N214" s="26">
        <f t="shared" si="36"/>
        <v>0.41889137966170775</v>
      </c>
    </row>
    <row r="215" spans="1:14" x14ac:dyDescent="0.25">
      <c r="A215" s="7" t="s">
        <v>196</v>
      </c>
      <c r="B215" s="7" t="s">
        <v>217</v>
      </c>
      <c r="C215" s="17">
        <v>3486</v>
      </c>
      <c r="D215" s="17">
        <v>91</v>
      </c>
      <c r="E215" s="17">
        <f t="shared" si="32"/>
        <v>3577</v>
      </c>
      <c r="F215" s="9">
        <v>3511</v>
      </c>
      <c r="G215" s="9">
        <v>66</v>
      </c>
      <c r="H215" s="9">
        <f t="shared" si="33"/>
        <v>3577</v>
      </c>
      <c r="I215" s="10">
        <v>3517</v>
      </c>
      <c r="J215" s="10">
        <v>62</v>
      </c>
      <c r="K215" s="10">
        <f t="shared" si="34"/>
        <v>3579</v>
      </c>
      <c r="L215" s="8">
        <f t="shared" si="35"/>
        <v>3579</v>
      </c>
      <c r="M215" s="27">
        <v>9453</v>
      </c>
      <c r="N215" s="26">
        <f t="shared" si="36"/>
        <v>0.37860996509044748</v>
      </c>
    </row>
    <row r="216" spans="1:14" x14ac:dyDescent="0.25">
      <c r="A216" s="7" t="s">
        <v>196</v>
      </c>
      <c r="B216" s="7" t="s">
        <v>218</v>
      </c>
      <c r="C216" s="17">
        <v>4016</v>
      </c>
      <c r="D216" s="17">
        <v>69</v>
      </c>
      <c r="E216" s="17">
        <f t="shared" si="32"/>
        <v>4085</v>
      </c>
      <c r="F216" s="9">
        <v>4045</v>
      </c>
      <c r="G216" s="9">
        <v>35</v>
      </c>
      <c r="H216" s="9">
        <f t="shared" si="33"/>
        <v>4080</v>
      </c>
      <c r="I216" s="10">
        <v>4037</v>
      </c>
      <c r="J216" s="10">
        <v>45</v>
      </c>
      <c r="K216" s="10">
        <f t="shared" si="34"/>
        <v>4082</v>
      </c>
      <c r="L216" s="8">
        <f t="shared" si="35"/>
        <v>4085</v>
      </c>
      <c r="M216" s="27">
        <v>9613</v>
      </c>
      <c r="N216" s="26">
        <f t="shared" si="36"/>
        <v>0.42494538645584107</v>
      </c>
    </row>
    <row r="217" spans="1:14" x14ac:dyDescent="0.25">
      <c r="A217" s="21" t="s">
        <v>196</v>
      </c>
      <c r="B217" s="22" t="s">
        <v>219</v>
      </c>
      <c r="C217" s="23">
        <v>3324</v>
      </c>
      <c r="D217" s="23">
        <v>62</v>
      </c>
      <c r="E217" s="17">
        <f t="shared" si="32"/>
        <v>3386</v>
      </c>
      <c r="F217" s="24">
        <v>3344</v>
      </c>
      <c r="G217" s="24">
        <v>41</v>
      </c>
      <c r="H217" s="9">
        <f t="shared" si="33"/>
        <v>3385</v>
      </c>
      <c r="I217" s="20">
        <v>3349</v>
      </c>
      <c r="J217" s="20">
        <v>36</v>
      </c>
      <c r="K217" s="10">
        <f t="shared" si="34"/>
        <v>3385</v>
      </c>
      <c r="L217" s="8">
        <f t="shared" si="35"/>
        <v>3386</v>
      </c>
      <c r="M217" s="27">
        <v>9579</v>
      </c>
      <c r="N217" s="26">
        <f t="shared" si="36"/>
        <v>0.35348157427706439</v>
      </c>
    </row>
    <row r="218" spans="1:14" x14ac:dyDescent="0.25">
      <c r="A218" s="7" t="s">
        <v>196</v>
      </c>
      <c r="B218" s="7" t="s">
        <v>220</v>
      </c>
      <c r="C218" s="17">
        <v>3670</v>
      </c>
      <c r="D218" s="17">
        <v>122</v>
      </c>
      <c r="E218" s="17">
        <f t="shared" si="32"/>
        <v>3792</v>
      </c>
      <c r="F218" s="9">
        <v>3704</v>
      </c>
      <c r="G218" s="9">
        <v>87</v>
      </c>
      <c r="H218" s="9">
        <f t="shared" si="33"/>
        <v>3791</v>
      </c>
      <c r="I218" s="10">
        <v>3707</v>
      </c>
      <c r="J218" s="10">
        <v>83</v>
      </c>
      <c r="K218" s="10">
        <f t="shared" si="34"/>
        <v>3790</v>
      </c>
      <c r="L218" s="8">
        <f t="shared" si="35"/>
        <v>3792</v>
      </c>
      <c r="M218" s="27">
        <v>9522</v>
      </c>
      <c r="N218" s="26">
        <f t="shared" si="36"/>
        <v>0.39823566477630751</v>
      </c>
    </row>
    <row r="219" spans="1:14" x14ac:dyDescent="0.25">
      <c r="A219" s="7" t="s">
        <v>196</v>
      </c>
      <c r="B219" s="7" t="s">
        <v>221</v>
      </c>
      <c r="C219" s="17">
        <v>3504</v>
      </c>
      <c r="D219" s="17">
        <v>65</v>
      </c>
      <c r="E219" s="17">
        <f t="shared" si="32"/>
        <v>3569</v>
      </c>
      <c r="F219" s="9">
        <v>3529</v>
      </c>
      <c r="G219" s="9">
        <v>39</v>
      </c>
      <c r="H219" s="9">
        <f t="shared" si="33"/>
        <v>3568</v>
      </c>
      <c r="I219" s="10">
        <v>3535</v>
      </c>
      <c r="J219" s="10">
        <v>33</v>
      </c>
      <c r="K219" s="10">
        <f t="shared" si="34"/>
        <v>3568</v>
      </c>
      <c r="L219" s="8">
        <f t="shared" si="35"/>
        <v>3569</v>
      </c>
      <c r="M219" s="27">
        <v>9588</v>
      </c>
      <c r="N219" s="26">
        <f t="shared" si="36"/>
        <v>0.37223612849395077</v>
      </c>
    </row>
    <row r="220" spans="1:14" x14ac:dyDescent="0.25">
      <c r="A220" s="7" t="s">
        <v>222</v>
      </c>
      <c r="B220" s="7" t="s">
        <v>223</v>
      </c>
      <c r="C220" s="17">
        <v>2444</v>
      </c>
      <c r="D220" s="17">
        <v>62</v>
      </c>
      <c r="E220" s="17">
        <f>C220+D220</f>
        <v>2506</v>
      </c>
      <c r="F220" s="9">
        <v>2492</v>
      </c>
      <c r="G220" s="9">
        <v>15</v>
      </c>
      <c r="H220" s="9">
        <f>F220+G220</f>
        <v>2507</v>
      </c>
      <c r="I220" s="10">
        <v>2489</v>
      </c>
      <c r="J220" s="10">
        <v>18</v>
      </c>
      <c r="K220" s="10">
        <f>I220+J220</f>
        <v>2507</v>
      </c>
      <c r="L220" s="8">
        <f t="shared" si="35"/>
        <v>2507</v>
      </c>
      <c r="M220" s="27">
        <v>6538</v>
      </c>
      <c r="N220" s="26">
        <f t="shared" si="36"/>
        <v>0.38345059651269503</v>
      </c>
    </row>
    <row r="221" spans="1:14" x14ac:dyDescent="0.25">
      <c r="A221" s="7" t="s">
        <v>222</v>
      </c>
      <c r="B221" s="7" t="s">
        <v>224</v>
      </c>
      <c r="C221" s="17">
        <v>2480</v>
      </c>
      <c r="D221" s="17">
        <v>38</v>
      </c>
      <c r="E221" s="17">
        <f t="shared" ref="E221:E262" si="37">C221+D221</f>
        <v>2518</v>
      </c>
      <c r="F221" s="9">
        <v>2497</v>
      </c>
      <c r="G221" s="9">
        <v>20</v>
      </c>
      <c r="H221" s="9">
        <f t="shared" ref="H221:H238" si="38">F221+G221</f>
        <v>2517</v>
      </c>
      <c r="I221" s="10">
        <v>2493</v>
      </c>
      <c r="J221" s="10">
        <v>24</v>
      </c>
      <c r="K221" s="10">
        <f t="shared" ref="K221:K238" si="39">I221+J221</f>
        <v>2517</v>
      </c>
      <c r="L221" s="8">
        <f t="shared" si="35"/>
        <v>2518</v>
      </c>
      <c r="M221" s="27">
        <v>6732</v>
      </c>
      <c r="N221" s="26">
        <f t="shared" si="36"/>
        <v>0.3740344622697564</v>
      </c>
    </row>
    <row r="222" spans="1:14" x14ac:dyDescent="0.25">
      <c r="A222" s="7" t="s">
        <v>222</v>
      </c>
      <c r="B222" s="7" t="s">
        <v>225</v>
      </c>
      <c r="C222" s="17">
        <v>2813</v>
      </c>
      <c r="D222" s="17">
        <v>32</v>
      </c>
      <c r="E222" s="17">
        <f t="shared" si="37"/>
        <v>2845</v>
      </c>
      <c r="F222" s="9">
        <v>2806</v>
      </c>
      <c r="G222" s="9">
        <v>39</v>
      </c>
      <c r="H222" s="9">
        <f t="shared" si="38"/>
        <v>2845</v>
      </c>
      <c r="I222" s="10">
        <v>2808</v>
      </c>
      <c r="J222" s="10">
        <v>37</v>
      </c>
      <c r="K222" s="10">
        <f t="shared" si="39"/>
        <v>2845</v>
      </c>
      <c r="L222" s="8">
        <f t="shared" si="35"/>
        <v>2845</v>
      </c>
      <c r="M222" s="27">
        <v>6238</v>
      </c>
      <c r="N222" s="26">
        <f t="shared" si="36"/>
        <v>0.45607566527733245</v>
      </c>
    </row>
    <row r="223" spans="1:14" x14ac:dyDescent="0.25">
      <c r="A223" s="7" t="s">
        <v>222</v>
      </c>
      <c r="B223" s="7" t="s">
        <v>226</v>
      </c>
      <c r="C223" s="17">
        <v>3052</v>
      </c>
      <c r="D223" s="17">
        <v>44</v>
      </c>
      <c r="E223" s="17">
        <f t="shared" si="37"/>
        <v>3096</v>
      </c>
      <c r="F223" s="9">
        <v>3070</v>
      </c>
      <c r="G223" s="9">
        <v>25</v>
      </c>
      <c r="H223" s="9">
        <f t="shared" si="38"/>
        <v>3095</v>
      </c>
      <c r="I223" s="10">
        <v>3067</v>
      </c>
      <c r="J223" s="10">
        <v>28</v>
      </c>
      <c r="K223" s="10">
        <f t="shared" si="39"/>
        <v>3095</v>
      </c>
      <c r="L223" s="8">
        <f t="shared" si="35"/>
        <v>3096</v>
      </c>
      <c r="M223" s="27">
        <v>6678</v>
      </c>
      <c r="N223" s="26">
        <f t="shared" si="36"/>
        <v>0.46361185983827491</v>
      </c>
    </row>
    <row r="224" spans="1:14" x14ac:dyDescent="0.25">
      <c r="A224" s="7" t="s">
        <v>222</v>
      </c>
      <c r="B224" s="7" t="s">
        <v>227</v>
      </c>
      <c r="C224" s="17">
        <v>2981</v>
      </c>
      <c r="D224" s="17">
        <v>35</v>
      </c>
      <c r="E224" s="17">
        <f t="shared" si="37"/>
        <v>3016</v>
      </c>
      <c r="F224" s="9">
        <v>2996</v>
      </c>
      <c r="G224" s="9">
        <v>20</v>
      </c>
      <c r="H224" s="9">
        <f t="shared" si="38"/>
        <v>3016</v>
      </c>
      <c r="I224" s="10">
        <v>2987</v>
      </c>
      <c r="J224" s="10">
        <v>28</v>
      </c>
      <c r="K224" s="10">
        <f t="shared" si="39"/>
        <v>3015</v>
      </c>
      <c r="L224" s="8">
        <f t="shared" si="35"/>
        <v>3016</v>
      </c>
      <c r="M224" s="27">
        <v>6320</v>
      </c>
      <c r="N224" s="26">
        <f t="shared" si="36"/>
        <v>0.47721518987341771</v>
      </c>
    </row>
    <row r="225" spans="1:14" x14ac:dyDescent="0.25">
      <c r="A225" s="7" t="s">
        <v>222</v>
      </c>
      <c r="B225" s="7" t="s">
        <v>228</v>
      </c>
      <c r="C225" s="17">
        <v>2971</v>
      </c>
      <c r="D225" s="17">
        <v>47</v>
      </c>
      <c r="E225" s="17">
        <f t="shared" si="37"/>
        <v>3018</v>
      </c>
      <c r="F225" s="9">
        <v>2974</v>
      </c>
      <c r="G225" s="9">
        <v>46</v>
      </c>
      <c r="H225" s="9">
        <f t="shared" si="38"/>
        <v>3020</v>
      </c>
      <c r="I225" s="10">
        <v>2977</v>
      </c>
      <c r="J225" s="10">
        <v>42</v>
      </c>
      <c r="K225" s="10">
        <f t="shared" si="39"/>
        <v>3019</v>
      </c>
      <c r="L225" s="8">
        <f t="shared" si="35"/>
        <v>3020</v>
      </c>
      <c r="M225" s="27">
        <v>6482</v>
      </c>
      <c r="N225" s="26">
        <f t="shared" si="36"/>
        <v>0.46590558469608145</v>
      </c>
    </row>
    <row r="226" spans="1:14" x14ac:dyDescent="0.25">
      <c r="A226" s="7" t="s">
        <v>222</v>
      </c>
      <c r="B226" s="7" t="s">
        <v>229</v>
      </c>
      <c r="C226" s="17">
        <v>3120</v>
      </c>
      <c r="D226" s="17">
        <v>52</v>
      </c>
      <c r="E226" s="17">
        <f t="shared" si="37"/>
        <v>3172</v>
      </c>
      <c r="F226" s="9">
        <v>3149</v>
      </c>
      <c r="G226" s="9">
        <v>22</v>
      </c>
      <c r="H226" s="9">
        <f t="shared" si="38"/>
        <v>3171</v>
      </c>
      <c r="I226" s="10">
        <v>3145</v>
      </c>
      <c r="J226" s="10">
        <v>26</v>
      </c>
      <c r="K226" s="10">
        <f t="shared" si="39"/>
        <v>3171</v>
      </c>
      <c r="L226" s="8">
        <f t="shared" si="35"/>
        <v>3172</v>
      </c>
      <c r="M226" s="27">
        <v>6815</v>
      </c>
      <c r="N226" s="26">
        <f t="shared" si="36"/>
        <v>0.46544387380777696</v>
      </c>
    </row>
    <row r="227" spans="1:14" x14ac:dyDescent="0.25">
      <c r="A227" s="7" t="s">
        <v>222</v>
      </c>
      <c r="B227" s="7" t="s">
        <v>230</v>
      </c>
      <c r="C227" s="17">
        <v>1938</v>
      </c>
      <c r="D227" s="17">
        <v>49</v>
      </c>
      <c r="E227" s="17">
        <f t="shared" si="37"/>
        <v>1987</v>
      </c>
      <c r="F227" s="9">
        <v>1956</v>
      </c>
      <c r="G227" s="9">
        <v>31</v>
      </c>
      <c r="H227" s="9">
        <f t="shared" si="38"/>
        <v>1987</v>
      </c>
      <c r="I227" s="10">
        <v>1962</v>
      </c>
      <c r="J227" s="10">
        <v>25</v>
      </c>
      <c r="K227" s="10">
        <f t="shared" si="39"/>
        <v>1987</v>
      </c>
      <c r="L227" s="8">
        <f t="shared" si="35"/>
        <v>1987</v>
      </c>
      <c r="M227" s="27">
        <v>7012</v>
      </c>
      <c r="N227" s="26">
        <f t="shared" si="36"/>
        <v>0.28337136337706786</v>
      </c>
    </row>
    <row r="228" spans="1:14" x14ac:dyDescent="0.25">
      <c r="A228" s="7" t="s">
        <v>222</v>
      </c>
      <c r="B228" s="7" t="s">
        <v>231</v>
      </c>
      <c r="C228" s="17">
        <v>2861</v>
      </c>
      <c r="D228" s="17">
        <v>52</v>
      </c>
      <c r="E228" s="17">
        <f t="shared" si="37"/>
        <v>2913</v>
      </c>
      <c r="F228" s="9">
        <v>2882</v>
      </c>
      <c r="G228" s="9">
        <v>32</v>
      </c>
      <c r="H228" s="9">
        <f t="shared" si="38"/>
        <v>2914</v>
      </c>
      <c r="I228" s="10">
        <v>2884</v>
      </c>
      <c r="J228" s="10">
        <v>30</v>
      </c>
      <c r="K228" s="10">
        <f t="shared" si="39"/>
        <v>2914</v>
      </c>
      <c r="L228" s="8">
        <f t="shared" si="35"/>
        <v>2914</v>
      </c>
      <c r="M228" s="27">
        <v>6909</v>
      </c>
      <c r="N228" s="26">
        <f t="shared" si="36"/>
        <v>0.42176870748299322</v>
      </c>
    </row>
    <row r="229" spans="1:14" x14ac:dyDescent="0.25">
      <c r="A229" s="7" t="s">
        <v>222</v>
      </c>
      <c r="B229" s="7" t="s">
        <v>232</v>
      </c>
      <c r="C229" s="17">
        <v>2584</v>
      </c>
      <c r="D229" s="17">
        <v>40</v>
      </c>
      <c r="E229" s="17">
        <f t="shared" si="37"/>
        <v>2624</v>
      </c>
      <c r="F229" s="9">
        <v>2595</v>
      </c>
      <c r="G229" s="9">
        <v>27</v>
      </c>
      <c r="H229" s="9">
        <f t="shared" si="38"/>
        <v>2622</v>
      </c>
      <c r="I229" s="10">
        <v>2592</v>
      </c>
      <c r="J229" s="10">
        <v>30</v>
      </c>
      <c r="K229" s="10">
        <f t="shared" si="39"/>
        <v>2622</v>
      </c>
      <c r="L229" s="8">
        <f t="shared" si="35"/>
        <v>2624</v>
      </c>
      <c r="M229" s="27">
        <v>7039</v>
      </c>
      <c r="N229" s="26">
        <f t="shared" si="36"/>
        <v>0.37278022446370224</v>
      </c>
    </row>
    <row r="230" spans="1:14" x14ac:dyDescent="0.25">
      <c r="A230" s="7" t="s">
        <v>222</v>
      </c>
      <c r="B230" s="7" t="s">
        <v>233</v>
      </c>
      <c r="C230" s="17">
        <v>2557</v>
      </c>
      <c r="D230" s="17">
        <v>42</v>
      </c>
      <c r="E230" s="17">
        <f t="shared" si="37"/>
        <v>2599</v>
      </c>
      <c r="F230" s="9">
        <v>2570</v>
      </c>
      <c r="G230" s="9">
        <v>29</v>
      </c>
      <c r="H230" s="9">
        <f t="shared" si="38"/>
        <v>2599</v>
      </c>
      <c r="I230" s="10">
        <v>2576</v>
      </c>
      <c r="J230" s="10">
        <v>23</v>
      </c>
      <c r="K230" s="10">
        <f t="shared" si="39"/>
        <v>2599</v>
      </c>
      <c r="L230" s="8">
        <f t="shared" si="35"/>
        <v>2599</v>
      </c>
      <c r="M230" s="27">
        <v>6473</v>
      </c>
      <c r="N230" s="26">
        <f t="shared" si="36"/>
        <v>0.40151398115247955</v>
      </c>
    </row>
    <row r="231" spans="1:14" x14ac:dyDescent="0.25">
      <c r="A231" s="7" t="s">
        <v>222</v>
      </c>
      <c r="B231" s="7" t="s">
        <v>234</v>
      </c>
      <c r="C231" s="17">
        <v>17890</v>
      </c>
      <c r="D231" s="17">
        <v>118</v>
      </c>
      <c r="E231" s="17">
        <f t="shared" si="37"/>
        <v>18008</v>
      </c>
      <c r="F231" s="9">
        <v>17907</v>
      </c>
      <c r="G231" s="9">
        <v>68</v>
      </c>
      <c r="H231" s="9">
        <f t="shared" si="38"/>
        <v>17975</v>
      </c>
      <c r="I231" s="10">
        <v>17898</v>
      </c>
      <c r="J231" s="10">
        <v>63</v>
      </c>
      <c r="K231" s="10">
        <f t="shared" si="39"/>
        <v>17961</v>
      </c>
      <c r="L231" s="8">
        <f t="shared" si="35"/>
        <v>18008</v>
      </c>
      <c r="M231" s="27">
        <v>24200</v>
      </c>
      <c r="N231" s="26">
        <f t="shared" si="36"/>
        <v>0.74413223140495866</v>
      </c>
    </row>
    <row r="232" spans="1:14" x14ac:dyDescent="0.25">
      <c r="A232" s="7" t="s">
        <v>222</v>
      </c>
      <c r="B232" s="7" t="s">
        <v>235</v>
      </c>
      <c r="C232" s="17">
        <v>2366</v>
      </c>
      <c r="D232" s="17">
        <v>34</v>
      </c>
      <c r="E232" s="17">
        <f t="shared" si="37"/>
        <v>2400</v>
      </c>
      <c r="F232" s="9">
        <v>2377</v>
      </c>
      <c r="G232" s="9">
        <v>23</v>
      </c>
      <c r="H232" s="9">
        <f t="shared" si="38"/>
        <v>2400</v>
      </c>
      <c r="I232" s="10">
        <v>2372</v>
      </c>
      <c r="J232" s="10">
        <v>28</v>
      </c>
      <c r="K232" s="10">
        <f t="shared" si="39"/>
        <v>2400</v>
      </c>
      <c r="L232" s="8">
        <f t="shared" si="35"/>
        <v>2400</v>
      </c>
      <c r="M232" s="27">
        <v>6004</v>
      </c>
      <c r="N232" s="26">
        <f t="shared" si="36"/>
        <v>0.39973351099267157</v>
      </c>
    </row>
    <row r="233" spans="1:14" x14ac:dyDescent="0.25">
      <c r="A233" s="7" t="s">
        <v>222</v>
      </c>
      <c r="B233" s="7" t="s">
        <v>236</v>
      </c>
      <c r="C233" s="17">
        <v>2754</v>
      </c>
      <c r="D233" s="17">
        <v>46</v>
      </c>
      <c r="E233" s="17">
        <f t="shared" si="37"/>
        <v>2800</v>
      </c>
      <c r="F233" s="9">
        <v>2772</v>
      </c>
      <c r="G233" s="9">
        <v>27</v>
      </c>
      <c r="H233" s="9">
        <f t="shared" si="38"/>
        <v>2799</v>
      </c>
      <c r="I233" s="10">
        <v>2768</v>
      </c>
      <c r="J233" s="10">
        <v>32</v>
      </c>
      <c r="K233" s="10">
        <f t="shared" si="39"/>
        <v>2800</v>
      </c>
      <c r="L233" s="8">
        <f t="shared" si="35"/>
        <v>2800</v>
      </c>
      <c r="M233" s="27">
        <v>6651</v>
      </c>
      <c r="N233" s="26">
        <f t="shared" si="36"/>
        <v>0.42098932491354685</v>
      </c>
    </row>
    <row r="234" spans="1:14" x14ac:dyDescent="0.25">
      <c r="A234" s="7" t="s">
        <v>222</v>
      </c>
      <c r="B234" s="7" t="s">
        <v>237</v>
      </c>
      <c r="C234" s="17">
        <v>2298</v>
      </c>
      <c r="D234" s="17">
        <v>52</v>
      </c>
      <c r="E234" s="17">
        <f t="shared" si="37"/>
        <v>2350</v>
      </c>
      <c r="F234" s="9">
        <v>2325</v>
      </c>
      <c r="G234" s="9">
        <v>24</v>
      </c>
      <c r="H234" s="9">
        <f t="shared" si="38"/>
        <v>2349</v>
      </c>
      <c r="I234" s="10">
        <v>2319</v>
      </c>
      <c r="J234" s="10">
        <v>28</v>
      </c>
      <c r="K234" s="10">
        <f t="shared" si="39"/>
        <v>2347</v>
      </c>
      <c r="L234" s="8">
        <f t="shared" si="35"/>
        <v>2350</v>
      </c>
      <c r="M234" s="27">
        <v>6590</v>
      </c>
      <c r="N234" s="26">
        <f t="shared" si="36"/>
        <v>0.3566009104704097</v>
      </c>
    </row>
    <row r="235" spans="1:14" x14ac:dyDescent="0.25">
      <c r="A235" s="7" t="s">
        <v>222</v>
      </c>
      <c r="B235" s="7" t="s">
        <v>238</v>
      </c>
      <c r="C235" s="17">
        <v>2854</v>
      </c>
      <c r="D235" s="17">
        <v>57</v>
      </c>
      <c r="E235" s="17">
        <f t="shared" si="37"/>
        <v>2911</v>
      </c>
      <c r="F235" s="9">
        <v>2874</v>
      </c>
      <c r="G235" s="9">
        <v>34</v>
      </c>
      <c r="H235" s="9">
        <f t="shared" si="38"/>
        <v>2908</v>
      </c>
      <c r="I235" s="10">
        <v>2873</v>
      </c>
      <c r="J235" s="10">
        <v>38</v>
      </c>
      <c r="K235" s="10">
        <f t="shared" si="39"/>
        <v>2911</v>
      </c>
      <c r="L235" s="8">
        <f t="shared" si="35"/>
        <v>2911</v>
      </c>
      <c r="M235" s="27">
        <v>7006</v>
      </c>
      <c r="N235" s="26">
        <f t="shared" si="36"/>
        <v>0.41550099914359123</v>
      </c>
    </row>
    <row r="236" spans="1:14" x14ac:dyDescent="0.25">
      <c r="A236" s="7" t="s">
        <v>222</v>
      </c>
      <c r="B236" s="7" t="s">
        <v>239</v>
      </c>
      <c r="C236" s="17">
        <v>2749</v>
      </c>
      <c r="D236" s="17">
        <v>52</v>
      </c>
      <c r="E236" s="17">
        <f t="shared" si="37"/>
        <v>2801</v>
      </c>
      <c r="F236" s="9">
        <v>2774</v>
      </c>
      <c r="G236" s="9">
        <v>27</v>
      </c>
      <c r="H236" s="9">
        <f t="shared" si="38"/>
        <v>2801</v>
      </c>
      <c r="I236" s="10">
        <v>2767</v>
      </c>
      <c r="J236" s="10">
        <v>34</v>
      </c>
      <c r="K236" s="10">
        <f t="shared" si="39"/>
        <v>2801</v>
      </c>
      <c r="L236" s="8">
        <f t="shared" si="35"/>
        <v>2801</v>
      </c>
      <c r="M236" s="27">
        <v>6620</v>
      </c>
      <c r="N236" s="26">
        <f t="shared" si="36"/>
        <v>0.42311178247734138</v>
      </c>
    </row>
    <row r="237" spans="1:14" x14ac:dyDescent="0.25">
      <c r="A237" s="7" t="s">
        <v>222</v>
      </c>
      <c r="B237" s="7" t="s">
        <v>240</v>
      </c>
      <c r="C237" s="17">
        <v>2194</v>
      </c>
      <c r="D237" s="17">
        <v>34</v>
      </c>
      <c r="E237" s="17">
        <f t="shared" si="37"/>
        <v>2228</v>
      </c>
      <c r="F237" s="9">
        <v>2214</v>
      </c>
      <c r="G237" s="9">
        <v>14</v>
      </c>
      <c r="H237" s="9">
        <f t="shared" si="38"/>
        <v>2228</v>
      </c>
      <c r="I237" s="10">
        <v>2210</v>
      </c>
      <c r="J237" s="10">
        <v>19</v>
      </c>
      <c r="K237" s="10">
        <f t="shared" si="39"/>
        <v>2229</v>
      </c>
      <c r="L237" s="8">
        <f t="shared" si="35"/>
        <v>2229</v>
      </c>
      <c r="M237" s="27">
        <v>7142</v>
      </c>
      <c r="N237" s="26">
        <f t="shared" si="36"/>
        <v>0.31209745169420333</v>
      </c>
    </row>
    <row r="238" spans="1:14" x14ac:dyDescent="0.25">
      <c r="A238" s="7" t="s">
        <v>222</v>
      </c>
      <c r="B238" s="7" t="s">
        <v>241</v>
      </c>
      <c r="C238" s="17">
        <v>3167</v>
      </c>
      <c r="D238" s="17">
        <v>51</v>
      </c>
      <c r="E238" s="17">
        <f t="shared" si="37"/>
        <v>3218</v>
      </c>
      <c r="F238" s="9">
        <v>3174</v>
      </c>
      <c r="G238" s="9">
        <v>44</v>
      </c>
      <c r="H238" s="9">
        <f t="shared" si="38"/>
        <v>3218</v>
      </c>
      <c r="I238" s="10">
        <v>3178</v>
      </c>
      <c r="J238" s="10">
        <v>40</v>
      </c>
      <c r="K238" s="10">
        <f t="shared" si="39"/>
        <v>3218</v>
      </c>
      <c r="L238" s="8">
        <f t="shared" si="35"/>
        <v>3218</v>
      </c>
      <c r="M238" s="27">
        <v>7461</v>
      </c>
      <c r="N238" s="26">
        <f t="shared" si="36"/>
        <v>0.43130947594156277</v>
      </c>
    </row>
    <row r="239" spans="1:14" x14ac:dyDescent="0.25">
      <c r="A239" s="7" t="s">
        <v>248</v>
      </c>
      <c r="B239" s="7" t="s">
        <v>249</v>
      </c>
      <c r="C239" s="17">
        <v>3790</v>
      </c>
      <c r="D239" s="17">
        <v>113</v>
      </c>
      <c r="E239" s="17">
        <f t="shared" si="37"/>
        <v>3903</v>
      </c>
      <c r="F239" s="9">
        <v>3853</v>
      </c>
      <c r="G239" s="9">
        <v>50</v>
      </c>
      <c r="H239" s="9">
        <f>F239+G239</f>
        <v>3903</v>
      </c>
      <c r="I239" s="10">
        <v>3843</v>
      </c>
      <c r="J239" s="10">
        <v>59</v>
      </c>
      <c r="K239" s="10">
        <f>I239+J239</f>
        <v>3902</v>
      </c>
      <c r="L239" s="8">
        <f t="shared" si="35"/>
        <v>3903</v>
      </c>
      <c r="M239" s="27">
        <v>8763</v>
      </c>
      <c r="N239" s="26">
        <f t="shared" si="36"/>
        <v>0.44539541252995551</v>
      </c>
    </row>
    <row r="240" spans="1:14" x14ac:dyDescent="0.25">
      <c r="A240" s="7" t="s">
        <v>248</v>
      </c>
      <c r="B240" s="7" t="s">
        <v>250</v>
      </c>
      <c r="C240" s="17">
        <v>4604</v>
      </c>
      <c r="D240" s="17">
        <v>107</v>
      </c>
      <c r="E240" s="17">
        <f t="shared" si="37"/>
        <v>4711</v>
      </c>
      <c r="F240" s="9">
        <v>4658</v>
      </c>
      <c r="G240" s="9">
        <v>54</v>
      </c>
      <c r="H240" s="9">
        <f t="shared" ref="H240:H262" si="40">F240+G240</f>
        <v>4712</v>
      </c>
      <c r="I240" s="10">
        <v>4647</v>
      </c>
      <c r="J240" s="10">
        <v>65</v>
      </c>
      <c r="K240" s="10">
        <f t="shared" ref="K240:K262" si="41">I240+J240</f>
        <v>4712</v>
      </c>
      <c r="L240" s="8">
        <f t="shared" si="35"/>
        <v>4712</v>
      </c>
      <c r="M240" s="27">
        <v>9243</v>
      </c>
      <c r="N240" s="26">
        <f t="shared" si="36"/>
        <v>0.50979119333549716</v>
      </c>
    </row>
    <row r="241" spans="1:14" x14ac:dyDescent="0.25">
      <c r="A241" s="7" t="s">
        <v>248</v>
      </c>
      <c r="B241" s="7" t="s">
        <v>251</v>
      </c>
      <c r="C241" s="17">
        <v>3789</v>
      </c>
      <c r="D241" s="17">
        <v>240</v>
      </c>
      <c r="E241" s="17">
        <f t="shared" si="37"/>
        <v>4029</v>
      </c>
      <c r="F241" s="9">
        <v>3945</v>
      </c>
      <c r="G241" s="9">
        <v>85</v>
      </c>
      <c r="H241" s="9">
        <f t="shared" si="40"/>
        <v>4030</v>
      </c>
      <c r="I241" s="10">
        <v>3939</v>
      </c>
      <c r="J241" s="10">
        <v>90</v>
      </c>
      <c r="K241" s="10">
        <f t="shared" si="41"/>
        <v>4029</v>
      </c>
      <c r="L241" s="8">
        <f t="shared" si="35"/>
        <v>4030</v>
      </c>
      <c r="M241" s="27">
        <v>8847</v>
      </c>
      <c r="N241" s="26">
        <f t="shared" si="36"/>
        <v>0.45552164575562337</v>
      </c>
    </row>
    <row r="242" spans="1:14" x14ac:dyDescent="0.25">
      <c r="A242" s="7" t="s">
        <v>248</v>
      </c>
      <c r="B242" s="7" t="s">
        <v>252</v>
      </c>
      <c r="C242" s="17">
        <v>4226</v>
      </c>
      <c r="D242" s="17">
        <v>53</v>
      </c>
      <c r="E242" s="17">
        <f t="shared" si="37"/>
        <v>4279</v>
      </c>
      <c r="F242" s="9">
        <v>4230</v>
      </c>
      <c r="G242" s="9">
        <v>47</v>
      </c>
      <c r="H242" s="9">
        <f t="shared" si="40"/>
        <v>4277</v>
      </c>
      <c r="I242" s="10">
        <v>4231</v>
      </c>
      <c r="J242" s="10">
        <v>45</v>
      </c>
      <c r="K242" s="10">
        <f t="shared" si="41"/>
        <v>4276</v>
      </c>
      <c r="L242" s="8">
        <f t="shared" si="35"/>
        <v>4279</v>
      </c>
      <c r="M242" s="27">
        <v>9048</v>
      </c>
      <c r="N242" s="26">
        <f t="shared" si="36"/>
        <v>0.47292219274977898</v>
      </c>
    </row>
    <row r="243" spans="1:14" x14ac:dyDescent="0.25">
      <c r="A243" s="7" t="s">
        <v>248</v>
      </c>
      <c r="B243" s="7" t="s">
        <v>253</v>
      </c>
      <c r="C243" s="17">
        <v>3953</v>
      </c>
      <c r="D243" s="17">
        <v>67</v>
      </c>
      <c r="E243" s="17">
        <f t="shared" si="37"/>
        <v>4020</v>
      </c>
      <c r="F243" s="9">
        <v>3977</v>
      </c>
      <c r="G243" s="9">
        <v>44</v>
      </c>
      <c r="H243" s="9">
        <f t="shared" si="40"/>
        <v>4021</v>
      </c>
      <c r="I243" s="10">
        <v>3968</v>
      </c>
      <c r="J243" s="10">
        <v>53</v>
      </c>
      <c r="K243" s="10">
        <f t="shared" si="41"/>
        <v>4021</v>
      </c>
      <c r="L243" s="8">
        <f t="shared" si="35"/>
        <v>4021</v>
      </c>
      <c r="M243" s="27">
        <v>8782</v>
      </c>
      <c r="N243" s="26">
        <f t="shared" si="36"/>
        <v>0.45786836711455248</v>
      </c>
    </row>
    <row r="244" spans="1:14" x14ac:dyDescent="0.25">
      <c r="A244" s="7" t="s">
        <v>248</v>
      </c>
      <c r="B244" s="7" t="s">
        <v>254</v>
      </c>
      <c r="C244" s="17">
        <v>4083</v>
      </c>
      <c r="D244" s="17">
        <v>129</v>
      </c>
      <c r="E244" s="17">
        <f t="shared" si="37"/>
        <v>4212</v>
      </c>
      <c r="F244" s="9">
        <v>4150</v>
      </c>
      <c r="G244" s="9">
        <v>61</v>
      </c>
      <c r="H244" s="9">
        <f t="shared" si="40"/>
        <v>4211</v>
      </c>
      <c r="I244" s="10">
        <v>4145</v>
      </c>
      <c r="J244" s="10">
        <v>66</v>
      </c>
      <c r="K244" s="10">
        <f t="shared" si="41"/>
        <v>4211</v>
      </c>
      <c r="L244" s="8">
        <f t="shared" si="35"/>
        <v>4212</v>
      </c>
      <c r="M244" s="27">
        <v>10992</v>
      </c>
      <c r="N244" s="26">
        <f t="shared" si="36"/>
        <v>0.38318777292576417</v>
      </c>
    </row>
    <row r="245" spans="1:14" x14ac:dyDescent="0.25">
      <c r="A245" s="7" t="s">
        <v>248</v>
      </c>
      <c r="B245" s="7" t="s">
        <v>255</v>
      </c>
      <c r="C245" s="17">
        <v>4276</v>
      </c>
      <c r="D245" s="17">
        <v>96</v>
      </c>
      <c r="E245" s="17">
        <f t="shared" si="37"/>
        <v>4372</v>
      </c>
      <c r="F245" s="9">
        <v>4320</v>
      </c>
      <c r="G245" s="9">
        <v>54</v>
      </c>
      <c r="H245" s="9">
        <f t="shared" si="40"/>
        <v>4374</v>
      </c>
      <c r="I245" s="10">
        <v>4327</v>
      </c>
      <c r="J245" s="10">
        <v>48</v>
      </c>
      <c r="K245" s="10">
        <f t="shared" si="41"/>
        <v>4375</v>
      </c>
      <c r="L245" s="8">
        <f t="shared" si="35"/>
        <v>4375</v>
      </c>
      <c r="M245" s="27">
        <v>9680</v>
      </c>
      <c r="N245" s="26">
        <f t="shared" si="36"/>
        <v>0.45196280991735538</v>
      </c>
    </row>
    <row r="246" spans="1:14" x14ac:dyDescent="0.25">
      <c r="A246" s="7" t="s">
        <v>248</v>
      </c>
      <c r="B246" s="7" t="s">
        <v>256</v>
      </c>
      <c r="C246" s="17">
        <v>4190</v>
      </c>
      <c r="D246" s="17">
        <v>219</v>
      </c>
      <c r="E246" s="17">
        <f t="shared" si="37"/>
        <v>4409</v>
      </c>
      <c r="F246" s="9">
        <v>4342</v>
      </c>
      <c r="G246" s="9">
        <v>67</v>
      </c>
      <c r="H246" s="9">
        <f t="shared" si="40"/>
        <v>4409</v>
      </c>
      <c r="I246" s="10">
        <v>4346</v>
      </c>
      <c r="J246" s="10">
        <v>63</v>
      </c>
      <c r="K246" s="10">
        <f t="shared" si="41"/>
        <v>4409</v>
      </c>
      <c r="L246" s="8">
        <f t="shared" si="35"/>
        <v>4409</v>
      </c>
      <c r="M246" s="27">
        <v>11217</v>
      </c>
      <c r="N246" s="26">
        <f t="shared" si="36"/>
        <v>0.39306409913524115</v>
      </c>
    </row>
    <row r="247" spans="1:14" x14ac:dyDescent="0.25">
      <c r="A247" s="7" t="s">
        <v>248</v>
      </c>
      <c r="B247" s="7" t="s">
        <v>257</v>
      </c>
      <c r="C247" s="17">
        <v>3776</v>
      </c>
      <c r="D247" s="17">
        <v>133</v>
      </c>
      <c r="E247" s="17">
        <f t="shared" si="37"/>
        <v>3909</v>
      </c>
      <c r="F247" s="9">
        <v>3844</v>
      </c>
      <c r="G247" s="9">
        <v>65</v>
      </c>
      <c r="H247" s="9">
        <f t="shared" si="40"/>
        <v>3909</v>
      </c>
      <c r="I247" s="10">
        <v>3834</v>
      </c>
      <c r="J247" s="10">
        <v>75</v>
      </c>
      <c r="K247" s="10">
        <f t="shared" si="41"/>
        <v>3909</v>
      </c>
      <c r="L247" s="8">
        <f t="shared" si="35"/>
        <v>3909</v>
      </c>
      <c r="M247" s="27">
        <v>9507</v>
      </c>
      <c r="N247" s="26">
        <f t="shared" si="36"/>
        <v>0.41117071631429475</v>
      </c>
    </row>
    <row r="248" spans="1:14" x14ac:dyDescent="0.25">
      <c r="A248" s="7" t="s">
        <v>248</v>
      </c>
      <c r="B248" s="7" t="s">
        <v>258</v>
      </c>
      <c r="C248" s="17">
        <v>3936</v>
      </c>
      <c r="D248" s="17">
        <v>58</v>
      </c>
      <c r="E248" s="17">
        <f t="shared" si="37"/>
        <v>3994</v>
      </c>
      <c r="F248" s="9">
        <v>3945</v>
      </c>
      <c r="G248" s="9">
        <v>49</v>
      </c>
      <c r="H248" s="9">
        <f t="shared" si="40"/>
        <v>3994</v>
      </c>
      <c r="I248" s="10">
        <v>3935</v>
      </c>
      <c r="J248" s="10">
        <v>59</v>
      </c>
      <c r="K248" s="10">
        <f t="shared" si="41"/>
        <v>3994</v>
      </c>
      <c r="L248" s="8">
        <f t="shared" si="35"/>
        <v>3994</v>
      </c>
      <c r="M248" s="27">
        <v>8874</v>
      </c>
      <c r="N248" s="26">
        <f t="shared" si="36"/>
        <v>0.4500788821275637</v>
      </c>
    </row>
    <row r="249" spans="1:14" x14ac:dyDescent="0.25">
      <c r="A249" s="7" t="s">
        <v>248</v>
      </c>
      <c r="B249" s="7" t="s">
        <v>259</v>
      </c>
      <c r="C249" s="17">
        <v>4199</v>
      </c>
      <c r="D249" s="17">
        <v>122</v>
      </c>
      <c r="E249" s="17">
        <f t="shared" si="37"/>
        <v>4321</v>
      </c>
      <c r="F249" s="9">
        <v>4263</v>
      </c>
      <c r="G249" s="9">
        <v>57</v>
      </c>
      <c r="H249" s="9">
        <f t="shared" si="40"/>
        <v>4320</v>
      </c>
      <c r="I249" s="10">
        <v>4264</v>
      </c>
      <c r="J249" s="10">
        <v>55</v>
      </c>
      <c r="K249" s="10">
        <f t="shared" si="41"/>
        <v>4319</v>
      </c>
      <c r="L249" s="8">
        <f t="shared" si="35"/>
        <v>4321</v>
      </c>
      <c r="M249" s="27">
        <v>9223</v>
      </c>
      <c r="N249" s="26">
        <f t="shared" si="36"/>
        <v>0.46850265640247207</v>
      </c>
    </row>
    <row r="250" spans="1:14" x14ac:dyDescent="0.25">
      <c r="A250" s="7" t="s">
        <v>248</v>
      </c>
      <c r="B250" s="7" t="s">
        <v>260</v>
      </c>
      <c r="C250" s="17">
        <v>3852</v>
      </c>
      <c r="D250" s="17">
        <v>217</v>
      </c>
      <c r="E250" s="17">
        <f t="shared" si="37"/>
        <v>4069</v>
      </c>
      <c r="F250" s="9">
        <v>3970</v>
      </c>
      <c r="G250" s="9">
        <v>100</v>
      </c>
      <c r="H250" s="9">
        <f t="shared" si="40"/>
        <v>4070</v>
      </c>
      <c r="I250" s="10">
        <v>3985</v>
      </c>
      <c r="J250" s="10">
        <v>84</v>
      </c>
      <c r="K250" s="10">
        <f t="shared" si="41"/>
        <v>4069</v>
      </c>
      <c r="L250" s="8">
        <f t="shared" si="35"/>
        <v>4070</v>
      </c>
      <c r="M250" s="27">
        <v>9301</v>
      </c>
      <c r="N250" s="26">
        <f t="shared" si="36"/>
        <v>0.43758735619825823</v>
      </c>
    </row>
    <row r="251" spans="1:14" x14ac:dyDescent="0.25">
      <c r="A251" s="7" t="s">
        <v>248</v>
      </c>
      <c r="B251" s="7" t="s">
        <v>261</v>
      </c>
      <c r="C251" s="17">
        <v>3970</v>
      </c>
      <c r="D251" s="17">
        <v>148</v>
      </c>
      <c r="E251" s="17">
        <f t="shared" si="37"/>
        <v>4118</v>
      </c>
      <c r="F251" s="9">
        <v>4046</v>
      </c>
      <c r="G251" s="9">
        <v>72</v>
      </c>
      <c r="H251" s="9">
        <f t="shared" si="40"/>
        <v>4118</v>
      </c>
      <c r="I251" s="10">
        <v>4047</v>
      </c>
      <c r="J251" s="10">
        <v>71</v>
      </c>
      <c r="K251" s="10">
        <f t="shared" si="41"/>
        <v>4118</v>
      </c>
      <c r="L251" s="8">
        <f t="shared" si="35"/>
        <v>4118</v>
      </c>
      <c r="M251" s="27">
        <v>9546</v>
      </c>
      <c r="N251" s="26">
        <f t="shared" si="36"/>
        <v>0.43138487324533836</v>
      </c>
    </row>
    <row r="252" spans="1:14" x14ac:dyDescent="0.25">
      <c r="A252" s="7" t="s">
        <v>248</v>
      </c>
      <c r="B252" s="7" t="s">
        <v>262</v>
      </c>
      <c r="C252" s="17">
        <v>4472</v>
      </c>
      <c r="D252" s="17">
        <v>100</v>
      </c>
      <c r="E252" s="17">
        <f t="shared" si="37"/>
        <v>4572</v>
      </c>
      <c r="F252" s="9">
        <v>4523</v>
      </c>
      <c r="G252" s="9">
        <v>49</v>
      </c>
      <c r="H252" s="9">
        <f t="shared" si="40"/>
        <v>4572</v>
      </c>
      <c r="I252" s="10">
        <v>4514</v>
      </c>
      <c r="J252" s="10">
        <v>56</v>
      </c>
      <c r="K252" s="10">
        <f t="shared" si="41"/>
        <v>4570</v>
      </c>
      <c r="L252" s="8">
        <f t="shared" si="35"/>
        <v>4572</v>
      </c>
      <c r="M252" s="27">
        <v>8655</v>
      </c>
      <c r="N252" s="26">
        <f t="shared" si="36"/>
        <v>0.52824956672443679</v>
      </c>
    </row>
    <row r="253" spans="1:14" x14ac:dyDescent="0.25">
      <c r="A253" s="7" t="s">
        <v>248</v>
      </c>
      <c r="B253" s="7" t="s">
        <v>263</v>
      </c>
      <c r="C253" s="17">
        <v>3566</v>
      </c>
      <c r="D253" s="17">
        <v>168</v>
      </c>
      <c r="E253" s="17">
        <f t="shared" si="37"/>
        <v>3734</v>
      </c>
      <c r="F253" s="9">
        <v>3644</v>
      </c>
      <c r="G253" s="9">
        <v>90</v>
      </c>
      <c r="H253" s="9">
        <f t="shared" si="40"/>
        <v>3734</v>
      </c>
      <c r="I253" s="10">
        <v>3657</v>
      </c>
      <c r="J253" s="10">
        <v>76</v>
      </c>
      <c r="K253" s="10">
        <f t="shared" si="41"/>
        <v>3733</v>
      </c>
      <c r="L253" s="8">
        <f t="shared" si="35"/>
        <v>3734</v>
      </c>
      <c r="M253" s="27">
        <v>9661</v>
      </c>
      <c r="N253" s="26">
        <f t="shared" si="36"/>
        <v>0.38650243246040783</v>
      </c>
    </row>
    <row r="254" spans="1:14" x14ac:dyDescent="0.25">
      <c r="A254" s="7" t="s">
        <v>248</v>
      </c>
      <c r="B254" s="7" t="s">
        <v>264</v>
      </c>
      <c r="C254" s="17">
        <v>3631</v>
      </c>
      <c r="D254" s="17">
        <v>161</v>
      </c>
      <c r="E254" s="17">
        <f t="shared" si="37"/>
        <v>3792</v>
      </c>
      <c r="F254" s="9">
        <v>3722</v>
      </c>
      <c r="G254" s="9">
        <v>70</v>
      </c>
      <c r="H254" s="9">
        <f t="shared" si="40"/>
        <v>3792</v>
      </c>
      <c r="I254" s="10">
        <v>3723</v>
      </c>
      <c r="J254" s="10">
        <v>69</v>
      </c>
      <c r="K254" s="10">
        <f t="shared" si="41"/>
        <v>3792</v>
      </c>
      <c r="L254" s="8">
        <f t="shared" si="35"/>
        <v>3792</v>
      </c>
      <c r="M254" s="27">
        <v>9598</v>
      </c>
      <c r="N254" s="26">
        <f t="shared" si="36"/>
        <v>0.39508230881433631</v>
      </c>
    </row>
    <row r="255" spans="1:14" x14ac:dyDescent="0.25">
      <c r="A255" s="7" t="s">
        <v>248</v>
      </c>
      <c r="B255" s="7" t="s">
        <v>265</v>
      </c>
      <c r="C255" s="17">
        <v>3456</v>
      </c>
      <c r="D255" s="17">
        <v>141</v>
      </c>
      <c r="E255" s="17">
        <f t="shared" si="37"/>
        <v>3597</v>
      </c>
      <c r="F255" s="9">
        <v>3522</v>
      </c>
      <c r="G255" s="9">
        <v>75</v>
      </c>
      <c r="H255" s="9">
        <f t="shared" si="40"/>
        <v>3597</v>
      </c>
      <c r="I255" s="10">
        <v>3526</v>
      </c>
      <c r="J255" s="10">
        <v>71</v>
      </c>
      <c r="K255" s="10">
        <f t="shared" si="41"/>
        <v>3597</v>
      </c>
      <c r="L255" s="8">
        <f t="shared" si="35"/>
        <v>3597</v>
      </c>
      <c r="M255" s="27">
        <v>8599</v>
      </c>
      <c r="N255" s="26">
        <f t="shared" si="36"/>
        <v>0.4183044540062798</v>
      </c>
    </row>
    <row r="256" spans="1:14" x14ac:dyDescent="0.25">
      <c r="A256" s="7" t="s">
        <v>248</v>
      </c>
      <c r="B256" s="7" t="s">
        <v>266</v>
      </c>
      <c r="C256" s="17">
        <v>3970</v>
      </c>
      <c r="D256" s="17">
        <v>157</v>
      </c>
      <c r="E256" s="17">
        <f t="shared" si="37"/>
        <v>4127</v>
      </c>
      <c r="F256" s="9">
        <v>4044</v>
      </c>
      <c r="G256" s="9">
        <v>82</v>
      </c>
      <c r="H256" s="9">
        <f t="shared" si="40"/>
        <v>4126</v>
      </c>
      <c r="I256" s="10">
        <v>4050</v>
      </c>
      <c r="J256" s="10">
        <v>75</v>
      </c>
      <c r="K256" s="10">
        <f t="shared" si="41"/>
        <v>4125</v>
      </c>
      <c r="L256" s="8">
        <f t="shared" si="35"/>
        <v>4127</v>
      </c>
      <c r="M256" s="27">
        <v>9922</v>
      </c>
      <c r="N256" s="26">
        <f t="shared" si="36"/>
        <v>0.41594436605523077</v>
      </c>
    </row>
    <row r="257" spans="1:14" x14ac:dyDescent="0.25">
      <c r="A257" s="7" t="s">
        <v>248</v>
      </c>
      <c r="B257" s="7" t="s">
        <v>267</v>
      </c>
      <c r="C257" s="17">
        <v>19969</v>
      </c>
      <c r="D257" s="17">
        <v>185</v>
      </c>
      <c r="E257" s="17">
        <f t="shared" si="37"/>
        <v>20154</v>
      </c>
      <c r="F257" s="9">
        <v>20024</v>
      </c>
      <c r="G257" s="9">
        <v>116</v>
      </c>
      <c r="H257" s="9">
        <f t="shared" si="40"/>
        <v>20140</v>
      </c>
      <c r="I257" s="10">
        <v>20018</v>
      </c>
      <c r="J257" s="10">
        <v>88</v>
      </c>
      <c r="K257" s="10">
        <f t="shared" si="41"/>
        <v>20106</v>
      </c>
      <c r="L257" s="8">
        <f t="shared" si="35"/>
        <v>20154</v>
      </c>
      <c r="M257" s="27">
        <v>28888</v>
      </c>
      <c r="N257" s="26">
        <f t="shared" si="36"/>
        <v>0.69765992799778453</v>
      </c>
    </row>
    <row r="258" spans="1:14" x14ac:dyDescent="0.25">
      <c r="A258" s="7" t="s">
        <v>248</v>
      </c>
      <c r="B258" s="7" t="s">
        <v>268</v>
      </c>
      <c r="C258" s="17">
        <v>3827</v>
      </c>
      <c r="D258" s="17">
        <v>119</v>
      </c>
      <c r="E258" s="17">
        <f t="shared" si="37"/>
        <v>3946</v>
      </c>
      <c r="F258" s="9">
        <v>3887</v>
      </c>
      <c r="G258" s="9">
        <v>60</v>
      </c>
      <c r="H258" s="9">
        <f t="shared" si="40"/>
        <v>3947</v>
      </c>
      <c r="I258" s="10">
        <v>3866</v>
      </c>
      <c r="J258" s="10">
        <v>77</v>
      </c>
      <c r="K258" s="10">
        <f t="shared" si="41"/>
        <v>3943</v>
      </c>
      <c r="L258" s="8">
        <f t="shared" si="35"/>
        <v>3947</v>
      </c>
      <c r="M258" s="27">
        <v>8878</v>
      </c>
      <c r="N258" s="26">
        <f t="shared" si="36"/>
        <v>0.44458211308853346</v>
      </c>
    </row>
    <row r="259" spans="1:14" x14ac:dyDescent="0.25">
      <c r="A259" s="7" t="s">
        <v>248</v>
      </c>
      <c r="B259" s="7" t="s">
        <v>269</v>
      </c>
      <c r="C259" s="17">
        <v>4135</v>
      </c>
      <c r="D259" s="17">
        <v>256</v>
      </c>
      <c r="E259" s="17">
        <f t="shared" si="37"/>
        <v>4391</v>
      </c>
      <c r="F259" s="9">
        <v>4290</v>
      </c>
      <c r="G259" s="9">
        <v>102</v>
      </c>
      <c r="H259" s="9">
        <f t="shared" si="40"/>
        <v>4392</v>
      </c>
      <c r="I259" s="10">
        <v>4316</v>
      </c>
      <c r="J259" s="10">
        <v>75</v>
      </c>
      <c r="K259" s="10">
        <f t="shared" si="41"/>
        <v>4391</v>
      </c>
      <c r="L259" s="8">
        <f t="shared" si="35"/>
        <v>4392</v>
      </c>
      <c r="M259" s="27">
        <v>9004</v>
      </c>
      <c r="N259" s="26">
        <f t="shared" si="36"/>
        <v>0.48778320746334963</v>
      </c>
    </row>
    <row r="260" spans="1:14" x14ac:dyDescent="0.25">
      <c r="A260" s="7" t="s">
        <v>248</v>
      </c>
      <c r="B260" s="7" t="s">
        <v>270</v>
      </c>
      <c r="C260" s="17">
        <v>4246</v>
      </c>
      <c r="D260" s="17">
        <v>240</v>
      </c>
      <c r="E260" s="17">
        <f t="shared" si="37"/>
        <v>4486</v>
      </c>
      <c r="F260" s="9">
        <v>4395</v>
      </c>
      <c r="G260" s="9">
        <v>89</v>
      </c>
      <c r="H260" s="9">
        <f t="shared" si="40"/>
        <v>4484</v>
      </c>
      <c r="I260" s="10">
        <v>4395</v>
      </c>
      <c r="J260" s="10">
        <v>89</v>
      </c>
      <c r="K260" s="10">
        <f t="shared" si="41"/>
        <v>4484</v>
      </c>
      <c r="L260" s="8">
        <f t="shared" ref="L260:L323" si="42">MAX(C260:K260)</f>
        <v>4486</v>
      </c>
      <c r="M260" s="27">
        <v>9571</v>
      </c>
      <c r="N260" s="26">
        <f t="shared" si="36"/>
        <v>0.4687075540695852</v>
      </c>
    </row>
    <row r="261" spans="1:14" x14ac:dyDescent="0.25">
      <c r="A261" s="7" t="s">
        <v>248</v>
      </c>
      <c r="B261" s="7" t="s">
        <v>271</v>
      </c>
      <c r="C261" s="17">
        <v>4442</v>
      </c>
      <c r="D261" s="17">
        <v>71</v>
      </c>
      <c r="E261" s="17">
        <f t="shared" si="37"/>
        <v>4513</v>
      </c>
      <c r="F261" s="9">
        <v>4482</v>
      </c>
      <c r="G261" s="9">
        <v>32</v>
      </c>
      <c r="H261" s="9">
        <f t="shared" si="40"/>
        <v>4514</v>
      </c>
      <c r="I261" s="10">
        <v>4479</v>
      </c>
      <c r="J261" s="10">
        <v>33</v>
      </c>
      <c r="K261" s="10">
        <f t="shared" si="41"/>
        <v>4512</v>
      </c>
      <c r="L261" s="8">
        <f t="shared" si="42"/>
        <v>4514</v>
      </c>
      <c r="M261" s="27">
        <v>8694</v>
      </c>
      <c r="N261" s="26">
        <f t="shared" ref="N261:N324" si="43">L261/M261</f>
        <v>0.51920864964343227</v>
      </c>
    </row>
    <row r="262" spans="1:14" x14ac:dyDescent="0.25">
      <c r="A262" s="7" t="s">
        <v>248</v>
      </c>
      <c r="B262" s="7" t="s">
        <v>272</v>
      </c>
      <c r="C262" s="17">
        <v>4559</v>
      </c>
      <c r="D262" s="17">
        <v>72</v>
      </c>
      <c r="E262" s="17">
        <f t="shared" si="37"/>
        <v>4631</v>
      </c>
      <c r="F262" s="9">
        <v>4596</v>
      </c>
      <c r="G262" s="9">
        <v>35</v>
      </c>
      <c r="H262" s="9">
        <f t="shared" si="40"/>
        <v>4631</v>
      </c>
      <c r="I262" s="10">
        <v>4590</v>
      </c>
      <c r="J262" s="10">
        <v>42</v>
      </c>
      <c r="K262" s="10">
        <f t="shared" si="41"/>
        <v>4632</v>
      </c>
      <c r="L262" s="8">
        <f t="shared" si="42"/>
        <v>4632</v>
      </c>
      <c r="M262" s="27">
        <v>8546</v>
      </c>
      <c r="N262" s="26">
        <f t="shared" si="43"/>
        <v>0.54200795693891879</v>
      </c>
    </row>
    <row r="263" spans="1:14" x14ac:dyDescent="0.25">
      <c r="A263" s="7" t="s">
        <v>274</v>
      </c>
      <c r="B263" s="7" t="s">
        <v>275</v>
      </c>
      <c r="C263" s="17">
        <v>3133</v>
      </c>
      <c r="D263" s="17">
        <v>110</v>
      </c>
      <c r="E263" s="17">
        <f>C263+D263</f>
        <v>3243</v>
      </c>
      <c r="F263" s="9">
        <v>3179</v>
      </c>
      <c r="G263" s="9">
        <v>64</v>
      </c>
      <c r="H263" s="9">
        <f>F263+G263</f>
        <v>3243</v>
      </c>
      <c r="I263" s="10">
        <v>3174</v>
      </c>
      <c r="J263" s="10">
        <v>69</v>
      </c>
      <c r="K263" s="10">
        <f>I263+J263</f>
        <v>3243</v>
      </c>
      <c r="L263" s="8">
        <f t="shared" si="42"/>
        <v>3243</v>
      </c>
      <c r="M263" s="27">
        <v>6713</v>
      </c>
      <c r="N263" s="26">
        <f t="shared" si="43"/>
        <v>0.48309250707582302</v>
      </c>
    </row>
    <row r="264" spans="1:14" x14ac:dyDescent="0.25">
      <c r="A264" s="7" t="s">
        <v>274</v>
      </c>
      <c r="B264" s="7" t="s">
        <v>276</v>
      </c>
      <c r="C264" s="17">
        <v>3394</v>
      </c>
      <c r="D264" s="17">
        <v>83</v>
      </c>
      <c r="E264" s="17">
        <f t="shared" ref="E264:E307" si="44">C264+D264</f>
        <v>3477</v>
      </c>
      <c r="F264" s="9">
        <v>3407</v>
      </c>
      <c r="G264" s="9">
        <v>71</v>
      </c>
      <c r="H264" s="9">
        <f t="shared" ref="H264:H285" si="45">F264+G264</f>
        <v>3478</v>
      </c>
      <c r="I264" s="10">
        <v>3395</v>
      </c>
      <c r="J264" s="10">
        <v>83</v>
      </c>
      <c r="K264" s="10">
        <f t="shared" ref="K264:K285" si="46">I264+J264</f>
        <v>3478</v>
      </c>
      <c r="L264" s="8">
        <f t="shared" si="42"/>
        <v>3478</v>
      </c>
      <c r="M264" s="27">
        <v>11306</v>
      </c>
      <c r="N264" s="26">
        <f t="shared" si="43"/>
        <v>0.30762427029895628</v>
      </c>
    </row>
    <row r="265" spans="1:14" x14ac:dyDescent="0.25">
      <c r="A265" s="7" t="s">
        <v>274</v>
      </c>
      <c r="B265" s="7" t="s">
        <v>277</v>
      </c>
      <c r="C265" s="17">
        <v>2141</v>
      </c>
      <c r="D265" s="17">
        <v>46</v>
      </c>
      <c r="E265" s="17">
        <f t="shared" si="44"/>
        <v>2187</v>
      </c>
      <c r="F265" s="9">
        <v>2161</v>
      </c>
      <c r="G265" s="9">
        <v>26</v>
      </c>
      <c r="H265" s="9">
        <f t="shared" si="45"/>
        <v>2187</v>
      </c>
      <c r="I265" s="10">
        <v>2158</v>
      </c>
      <c r="J265" s="10">
        <v>29</v>
      </c>
      <c r="K265" s="10">
        <f t="shared" si="46"/>
        <v>2187</v>
      </c>
      <c r="L265" s="8">
        <f t="shared" si="42"/>
        <v>2187</v>
      </c>
      <c r="M265" s="27">
        <v>7188</v>
      </c>
      <c r="N265" s="26">
        <f t="shared" si="43"/>
        <v>0.30425709515859767</v>
      </c>
    </row>
    <row r="266" spans="1:14" x14ac:dyDescent="0.25">
      <c r="A266" s="7" t="s">
        <v>274</v>
      </c>
      <c r="B266" s="7" t="s">
        <v>278</v>
      </c>
      <c r="C266" s="17">
        <v>3547</v>
      </c>
      <c r="D266" s="17">
        <v>66</v>
      </c>
      <c r="E266" s="17">
        <f t="shared" si="44"/>
        <v>3613</v>
      </c>
      <c r="F266" s="9">
        <v>3577</v>
      </c>
      <c r="G266" s="9">
        <v>37</v>
      </c>
      <c r="H266" s="9">
        <f t="shared" si="45"/>
        <v>3614</v>
      </c>
      <c r="I266" s="10">
        <v>3573</v>
      </c>
      <c r="J266" s="10">
        <v>41</v>
      </c>
      <c r="K266" s="10">
        <f t="shared" si="46"/>
        <v>3614</v>
      </c>
      <c r="L266" s="8">
        <f t="shared" si="42"/>
        <v>3614</v>
      </c>
      <c r="M266" s="27">
        <v>7519</v>
      </c>
      <c r="N266" s="26">
        <f t="shared" si="43"/>
        <v>0.48064902247639313</v>
      </c>
    </row>
    <row r="267" spans="1:14" x14ac:dyDescent="0.25">
      <c r="A267" s="7" t="s">
        <v>274</v>
      </c>
      <c r="B267" s="7" t="s">
        <v>279</v>
      </c>
      <c r="C267" s="17">
        <v>2954</v>
      </c>
      <c r="D267" s="17">
        <v>119</v>
      </c>
      <c r="E267" s="17">
        <f t="shared" si="44"/>
        <v>3073</v>
      </c>
      <c r="F267" s="9">
        <v>3010</v>
      </c>
      <c r="G267" s="9">
        <v>64</v>
      </c>
      <c r="H267" s="9">
        <f t="shared" si="45"/>
        <v>3074</v>
      </c>
      <c r="I267" s="10">
        <v>3024</v>
      </c>
      <c r="J267" s="10">
        <v>50</v>
      </c>
      <c r="K267" s="10">
        <f t="shared" si="46"/>
        <v>3074</v>
      </c>
      <c r="L267" s="8">
        <f t="shared" si="42"/>
        <v>3074</v>
      </c>
      <c r="M267" s="27">
        <v>8035</v>
      </c>
      <c r="N267" s="26">
        <f t="shared" si="43"/>
        <v>0.38257622899813315</v>
      </c>
    </row>
    <row r="268" spans="1:14" x14ac:dyDescent="0.25">
      <c r="A268" s="7" t="s">
        <v>274</v>
      </c>
      <c r="B268" s="7" t="s">
        <v>280</v>
      </c>
      <c r="C268" s="17">
        <v>4304</v>
      </c>
      <c r="D268" s="17">
        <v>83</v>
      </c>
      <c r="E268" s="17">
        <f t="shared" si="44"/>
        <v>4387</v>
      </c>
      <c r="F268" s="9">
        <v>4336</v>
      </c>
      <c r="G268" s="9">
        <v>51</v>
      </c>
      <c r="H268" s="9">
        <f t="shared" si="45"/>
        <v>4387</v>
      </c>
      <c r="I268" s="10">
        <v>4330</v>
      </c>
      <c r="J268" s="10">
        <v>56</v>
      </c>
      <c r="K268" s="10">
        <f t="shared" si="46"/>
        <v>4386</v>
      </c>
      <c r="L268" s="8">
        <f t="shared" si="42"/>
        <v>4387</v>
      </c>
      <c r="M268" s="27">
        <v>8467</v>
      </c>
      <c r="N268" s="26">
        <f t="shared" si="43"/>
        <v>0.51812920751151526</v>
      </c>
    </row>
    <row r="269" spans="1:14" x14ac:dyDescent="0.25">
      <c r="A269" s="7" t="s">
        <v>274</v>
      </c>
      <c r="B269" s="7" t="s">
        <v>281</v>
      </c>
      <c r="C269" s="17">
        <v>1735</v>
      </c>
      <c r="D269" s="17">
        <v>48</v>
      </c>
      <c r="E269" s="17">
        <f t="shared" si="44"/>
        <v>1783</v>
      </c>
      <c r="F269" s="9">
        <v>1767</v>
      </c>
      <c r="G269" s="9">
        <v>16</v>
      </c>
      <c r="H269" s="9">
        <f t="shared" si="45"/>
        <v>1783</v>
      </c>
      <c r="I269" s="10">
        <v>1763</v>
      </c>
      <c r="J269" s="10">
        <v>20</v>
      </c>
      <c r="K269" s="10">
        <f t="shared" si="46"/>
        <v>1783</v>
      </c>
      <c r="L269" s="8">
        <f t="shared" si="42"/>
        <v>1783</v>
      </c>
      <c r="M269" s="27">
        <v>4990</v>
      </c>
      <c r="N269" s="26">
        <f t="shared" si="43"/>
        <v>0.35731462925851704</v>
      </c>
    </row>
    <row r="270" spans="1:14" x14ac:dyDescent="0.25">
      <c r="A270" s="7" t="s">
        <v>274</v>
      </c>
      <c r="B270" s="7" t="s">
        <v>282</v>
      </c>
      <c r="C270" s="17">
        <v>2286</v>
      </c>
      <c r="D270" s="17">
        <v>63</v>
      </c>
      <c r="E270" s="17">
        <f t="shared" si="44"/>
        <v>2349</v>
      </c>
      <c r="F270" s="9">
        <v>2308</v>
      </c>
      <c r="G270" s="9">
        <v>40</v>
      </c>
      <c r="H270" s="9">
        <f t="shared" si="45"/>
        <v>2348</v>
      </c>
      <c r="I270" s="10">
        <v>2307</v>
      </c>
      <c r="J270" s="10">
        <v>41</v>
      </c>
      <c r="K270" s="10">
        <f t="shared" si="46"/>
        <v>2348</v>
      </c>
      <c r="L270" s="8">
        <f t="shared" si="42"/>
        <v>2349</v>
      </c>
      <c r="M270" s="27">
        <v>7348</v>
      </c>
      <c r="N270" s="26">
        <f t="shared" si="43"/>
        <v>0.31967882416984211</v>
      </c>
    </row>
    <row r="271" spans="1:14" x14ac:dyDescent="0.25">
      <c r="A271" s="7" t="s">
        <v>274</v>
      </c>
      <c r="B271" s="7" t="s">
        <v>283</v>
      </c>
      <c r="C271" s="17">
        <v>2897</v>
      </c>
      <c r="D271" s="17">
        <v>77</v>
      </c>
      <c r="E271" s="17">
        <f t="shared" si="44"/>
        <v>2974</v>
      </c>
      <c r="F271" s="9">
        <v>2949</v>
      </c>
      <c r="G271" s="9">
        <v>25</v>
      </c>
      <c r="H271" s="9">
        <f t="shared" si="45"/>
        <v>2974</v>
      </c>
      <c r="I271" s="10">
        <v>2939</v>
      </c>
      <c r="J271" s="10">
        <v>35</v>
      </c>
      <c r="K271" s="10">
        <f t="shared" si="46"/>
        <v>2974</v>
      </c>
      <c r="L271" s="8">
        <f t="shared" si="42"/>
        <v>2974</v>
      </c>
      <c r="M271" s="27">
        <v>7889</v>
      </c>
      <c r="N271" s="26">
        <f t="shared" si="43"/>
        <v>0.37698060590695903</v>
      </c>
    </row>
    <row r="272" spans="1:14" x14ac:dyDescent="0.25">
      <c r="A272" s="7" t="s">
        <v>274</v>
      </c>
      <c r="B272" s="7" t="s">
        <v>284</v>
      </c>
      <c r="C272" s="17">
        <v>3435</v>
      </c>
      <c r="D272" s="17">
        <v>51</v>
      </c>
      <c r="E272" s="17">
        <f t="shared" si="44"/>
        <v>3486</v>
      </c>
      <c r="F272" s="9">
        <v>3452</v>
      </c>
      <c r="G272" s="9">
        <v>32</v>
      </c>
      <c r="H272" s="9">
        <f t="shared" si="45"/>
        <v>3484</v>
      </c>
      <c r="I272" s="10">
        <v>3440</v>
      </c>
      <c r="J272" s="10">
        <v>42</v>
      </c>
      <c r="K272" s="10">
        <f t="shared" si="46"/>
        <v>3482</v>
      </c>
      <c r="L272" s="8">
        <f t="shared" si="42"/>
        <v>3486</v>
      </c>
      <c r="M272" s="27">
        <v>6840</v>
      </c>
      <c r="N272" s="26">
        <f t="shared" si="43"/>
        <v>0.50964912280701757</v>
      </c>
    </row>
    <row r="273" spans="1:14" x14ac:dyDescent="0.25">
      <c r="A273" s="7" t="s">
        <v>274</v>
      </c>
      <c r="B273" s="7" t="s">
        <v>285</v>
      </c>
      <c r="C273" s="17">
        <v>3543</v>
      </c>
      <c r="D273" s="17">
        <v>67</v>
      </c>
      <c r="E273" s="17">
        <f t="shared" si="44"/>
        <v>3610</v>
      </c>
      <c r="F273" s="9">
        <v>3575</v>
      </c>
      <c r="G273" s="9">
        <v>34</v>
      </c>
      <c r="H273" s="9">
        <f t="shared" si="45"/>
        <v>3609</v>
      </c>
      <c r="I273" s="10">
        <v>3582</v>
      </c>
      <c r="J273" s="10">
        <v>28</v>
      </c>
      <c r="K273" s="10">
        <f t="shared" si="46"/>
        <v>3610</v>
      </c>
      <c r="L273" s="8">
        <f t="shared" si="42"/>
        <v>3610</v>
      </c>
      <c r="M273" s="27">
        <v>7524</v>
      </c>
      <c r="N273" s="26">
        <f t="shared" si="43"/>
        <v>0.47979797979797978</v>
      </c>
    </row>
    <row r="274" spans="1:14" x14ac:dyDescent="0.25">
      <c r="A274" s="7" t="s">
        <v>274</v>
      </c>
      <c r="B274" s="7" t="s">
        <v>286</v>
      </c>
      <c r="C274" s="17">
        <v>3030</v>
      </c>
      <c r="D274" s="17">
        <v>51</v>
      </c>
      <c r="E274" s="17">
        <f t="shared" si="44"/>
        <v>3081</v>
      </c>
      <c r="F274" s="9">
        <v>3045</v>
      </c>
      <c r="G274" s="9">
        <v>36</v>
      </c>
      <c r="H274" s="9">
        <f t="shared" si="45"/>
        <v>3081</v>
      </c>
      <c r="I274" s="10">
        <v>3036</v>
      </c>
      <c r="J274" s="10">
        <v>44</v>
      </c>
      <c r="K274" s="10">
        <f t="shared" si="46"/>
        <v>3080</v>
      </c>
      <c r="L274" s="8">
        <f t="shared" si="42"/>
        <v>3081</v>
      </c>
      <c r="M274" s="27">
        <v>6886</v>
      </c>
      <c r="N274" s="26">
        <f t="shared" si="43"/>
        <v>0.44742956723787397</v>
      </c>
    </row>
    <row r="275" spans="1:14" x14ac:dyDescent="0.25">
      <c r="A275" s="7" t="s">
        <v>274</v>
      </c>
      <c r="B275" s="7" t="s">
        <v>287</v>
      </c>
      <c r="C275" s="17">
        <v>2937</v>
      </c>
      <c r="D275" s="17">
        <v>62</v>
      </c>
      <c r="E275" s="17">
        <f t="shared" si="44"/>
        <v>2999</v>
      </c>
      <c r="F275" s="9">
        <v>2975</v>
      </c>
      <c r="G275" s="9">
        <v>25</v>
      </c>
      <c r="H275" s="9">
        <f t="shared" si="45"/>
        <v>3000</v>
      </c>
      <c r="I275" s="10">
        <v>2968</v>
      </c>
      <c r="J275" s="10">
        <v>32</v>
      </c>
      <c r="K275" s="10">
        <f t="shared" si="46"/>
        <v>3000</v>
      </c>
      <c r="L275" s="8">
        <f t="shared" si="42"/>
        <v>3000</v>
      </c>
      <c r="M275" s="27">
        <v>7403</v>
      </c>
      <c r="N275" s="26">
        <f t="shared" si="43"/>
        <v>0.40524111846548694</v>
      </c>
    </row>
    <row r="276" spans="1:14" x14ac:dyDescent="0.25">
      <c r="A276" s="7" t="s">
        <v>274</v>
      </c>
      <c r="B276" s="7" t="s">
        <v>288</v>
      </c>
      <c r="C276" s="17">
        <v>3061</v>
      </c>
      <c r="D276" s="17">
        <v>102</v>
      </c>
      <c r="E276" s="17">
        <f t="shared" si="44"/>
        <v>3163</v>
      </c>
      <c r="F276" s="9">
        <v>3111</v>
      </c>
      <c r="G276" s="9">
        <v>53</v>
      </c>
      <c r="H276" s="9">
        <f t="shared" si="45"/>
        <v>3164</v>
      </c>
      <c r="I276" s="10">
        <v>3129</v>
      </c>
      <c r="J276" s="10">
        <v>35</v>
      </c>
      <c r="K276" s="10">
        <f t="shared" si="46"/>
        <v>3164</v>
      </c>
      <c r="L276" s="8">
        <f t="shared" si="42"/>
        <v>3164</v>
      </c>
      <c r="M276" s="27">
        <v>8890</v>
      </c>
      <c r="N276" s="26">
        <f t="shared" si="43"/>
        <v>0.35590551181102364</v>
      </c>
    </row>
    <row r="277" spans="1:14" x14ac:dyDescent="0.25">
      <c r="A277" s="7" t="s">
        <v>274</v>
      </c>
      <c r="B277" s="7" t="s">
        <v>289</v>
      </c>
      <c r="C277" s="17">
        <v>19394</v>
      </c>
      <c r="D277" s="17">
        <v>157</v>
      </c>
      <c r="E277" s="17">
        <f t="shared" si="44"/>
        <v>19551</v>
      </c>
      <c r="F277" s="9">
        <v>19461</v>
      </c>
      <c r="G277" s="9">
        <v>90</v>
      </c>
      <c r="H277" s="9">
        <f t="shared" si="45"/>
        <v>19551</v>
      </c>
      <c r="I277" s="10">
        <v>19482</v>
      </c>
      <c r="J277" s="10">
        <v>70</v>
      </c>
      <c r="K277" s="10">
        <f t="shared" si="46"/>
        <v>19552</v>
      </c>
      <c r="L277" s="8">
        <f t="shared" si="42"/>
        <v>19552</v>
      </c>
      <c r="M277" s="27">
        <v>28189</v>
      </c>
      <c r="N277" s="26">
        <f t="shared" si="43"/>
        <v>0.69360388804143458</v>
      </c>
    </row>
    <row r="278" spans="1:14" x14ac:dyDescent="0.25">
      <c r="A278" s="7" t="s">
        <v>274</v>
      </c>
      <c r="B278" s="7" t="s">
        <v>290</v>
      </c>
      <c r="C278" s="17">
        <v>2776</v>
      </c>
      <c r="D278" s="17">
        <v>57</v>
      </c>
      <c r="E278" s="17">
        <f t="shared" si="44"/>
        <v>2833</v>
      </c>
      <c r="F278" s="9">
        <v>2804</v>
      </c>
      <c r="G278" s="9">
        <v>27</v>
      </c>
      <c r="H278" s="9">
        <f t="shared" si="45"/>
        <v>2831</v>
      </c>
      <c r="I278" s="10">
        <v>2805</v>
      </c>
      <c r="J278" s="10">
        <v>27</v>
      </c>
      <c r="K278" s="10">
        <f t="shared" si="46"/>
        <v>2832</v>
      </c>
      <c r="L278" s="8">
        <f t="shared" si="42"/>
        <v>2833</v>
      </c>
      <c r="M278" s="27">
        <v>7827</v>
      </c>
      <c r="N278" s="26">
        <f t="shared" si="43"/>
        <v>0.36195221668583111</v>
      </c>
    </row>
    <row r="279" spans="1:14" x14ac:dyDescent="0.25">
      <c r="A279" s="7" t="s">
        <v>274</v>
      </c>
      <c r="B279" s="7" t="s">
        <v>291</v>
      </c>
      <c r="C279" s="17">
        <v>3317</v>
      </c>
      <c r="D279" s="17">
        <v>100</v>
      </c>
      <c r="E279" s="17">
        <f t="shared" si="44"/>
        <v>3417</v>
      </c>
      <c r="F279" s="9">
        <v>3361</v>
      </c>
      <c r="G279" s="9">
        <v>54</v>
      </c>
      <c r="H279" s="9">
        <f t="shared" si="45"/>
        <v>3415</v>
      </c>
      <c r="I279" s="10">
        <v>3350</v>
      </c>
      <c r="J279" s="10">
        <v>65</v>
      </c>
      <c r="K279" s="10">
        <f t="shared" si="46"/>
        <v>3415</v>
      </c>
      <c r="L279" s="8">
        <f t="shared" si="42"/>
        <v>3417</v>
      </c>
      <c r="M279" s="27">
        <v>9022</v>
      </c>
      <c r="N279" s="26">
        <f t="shared" si="43"/>
        <v>0.37874085568610066</v>
      </c>
    </row>
    <row r="280" spans="1:14" x14ac:dyDescent="0.25">
      <c r="A280" s="7" t="s">
        <v>274</v>
      </c>
      <c r="B280" s="7" t="s">
        <v>292</v>
      </c>
      <c r="C280" s="17">
        <v>3210</v>
      </c>
      <c r="D280" s="17">
        <v>68</v>
      </c>
      <c r="E280" s="17">
        <f t="shared" si="44"/>
        <v>3278</v>
      </c>
      <c r="F280" s="9">
        <v>3239</v>
      </c>
      <c r="G280" s="9">
        <v>40</v>
      </c>
      <c r="H280" s="9">
        <f t="shared" si="45"/>
        <v>3279</v>
      </c>
      <c r="I280" s="10">
        <v>3232</v>
      </c>
      <c r="J280" s="10">
        <v>48</v>
      </c>
      <c r="K280" s="10">
        <f t="shared" si="46"/>
        <v>3280</v>
      </c>
      <c r="L280" s="8">
        <f t="shared" si="42"/>
        <v>3280</v>
      </c>
      <c r="M280" s="27">
        <v>8241</v>
      </c>
      <c r="N280" s="26">
        <f t="shared" si="43"/>
        <v>0.39800995024875624</v>
      </c>
    </row>
    <row r="281" spans="1:14" x14ac:dyDescent="0.25">
      <c r="A281" s="7" t="s">
        <v>274</v>
      </c>
      <c r="B281" s="7" t="s">
        <v>293</v>
      </c>
      <c r="C281" s="17">
        <v>2680</v>
      </c>
      <c r="D281" s="17">
        <v>63</v>
      </c>
      <c r="E281" s="17">
        <f t="shared" si="44"/>
        <v>2743</v>
      </c>
      <c r="F281" s="9">
        <v>2697</v>
      </c>
      <c r="G281" s="9">
        <v>47</v>
      </c>
      <c r="H281" s="9">
        <f t="shared" si="45"/>
        <v>2744</v>
      </c>
      <c r="I281" s="10">
        <v>2700</v>
      </c>
      <c r="J281" s="10">
        <v>44</v>
      </c>
      <c r="K281" s="10">
        <f t="shared" si="46"/>
        <v>2744</v>
      </c>
      <c r="L281" s="8">
        <f t="shared" si="42"/>
        <v>2744</v>
      </c>
      <c r="M281" s="27">
        <v>7503</v>
      </c>
      <c r="N281" s="26">
        <f t="shared" si="43"/>
        <v>0.36572037851526057</v>
      </c>
    </row>
    <row r="282" spans="1:14" x14ac:dyDescent="0.25">
      <c r="A282" s="7" t="s">
        <v>274</v>
      </c>
      <c r="B282" s="7" t="s">
        <v>294</v>
      </c>
      <c r="C282" s="17">
        <v>3172</v>
      </c>
      <c r="D282" s="17">
        <v>63</v>
      </c>
      <c r="E282" s="17">
        <f t="shared" si="44"/>
        <v>3235</v>
      </c>
      <c r="F282" s="9">
        <v>3192</v>
      </c>
      <c r="G282" s="9">
        <v>43</v>
      </c>
      <c r="H282" s="9">
        <f t="shared" si="45"/>
        <v>3235</v>
      </c>
      <c r="I282" s="10">
        <v>3192</v>
      </c>
      <c r="J282" s="10">
        <v>42</v>
      </c>
      <c r="K282" s="10">
        <f t="shared" si="46"/>
        <v>3234</v>
      </c>
      <c r="L282" s="8">
        <f t="shared" si="42"/>
        <v>3235</v>
      </c>
      <c r="M282" s="27">
        <v>9512</v>
      </c>
      <c r="N282" s="26">
        <f t="shared" si="43"/>
        <v>0.34009671993271656</v>
      </c>
    </row>
    <row r="283" spans="1:14" x14ac:dyDescent="0.25">
      <c r="A283" s="7" t="s">
        <v>274</v>
      </c>
      <c r="B283" s="7" t="s">
        <v>295</v>
      </c>
      <c r="C283" s="17">
        <v>3184</v>
      </c>
      <c r="D283" s="17">
        <v>51</v>
      </c>
      <c r="E283" s="17">
        <f t="shared" si="44"/>
        <v>3235</v>
      </c>
      <c r="F283" s="9">
        <v>3214</v>
      </c>
      <c r="G283" s="9">
        <v>21</v>
      </c>
      <c r="H283" s="9">
        <f t="shared" si="45"/>
        <v>3235</v>
      </c>
      <c r="I283" s="10">
        <v>3214</v>
      </c>
      <c r="J283" s="10">
        <v>21</v>
      </c>
      <c r="K283" s="10">
        <f t="shared" si="46"/>
        <v>3235</v>
      </c>
      <c r="L283" s="8">
        <f t="shared" si="42"/>
        <v>3235</v>
      </c>
      <c r="M283" s="27">
        <v>7490</v>
      </c>
      <c r="N283" s="26">
        <f t="shared" si="43"/>
        <v>0.43190921228304407</v>
      </c>
    </row>
    <row r="284" spans="1:14" x14ac:dyDescent="0.25">
      <c r="A284" s="7" t="s">
        <v>274</v>
      </c>
      <c r="B284" s="7" t="s">
        <v>296</v>
      </c>
      <c r="C284" s="17">
        <v>3001</v>
      </c>
      <c r="D284" s="17">
        <v>94</v>
      </c>
      <c r="E284" s="17">
        <f t="shared" si="44"/>
        <v>3095</v>
      </c>
      <c r="F284" s="9">
        <v>3057</v>
      </c>
      <c r="G284" s="9">
        <v>39</v>
      </c>
      <c r="H284" s="9">
        <f t="shared" si="45"/>
        <v>3096</v>
      </c>
      <c r="I284" s="10">
        <v>3063</v>
      </c>
      <c r="J284" s="10">
        <v>32</v>
      </c>
      <c r="K284" s="10">
        <f t="shared" si="46"/>
        <v>3095</v>
      </c>
      <c r="L284" s="8">
        <f t="shared" si="42"/>
        <v>3096</v>
      </c>
      <c r="M284" s="27">
        <v>8001</v>
      </c>
      <c r="N284" s="26">
        <f t="shared" si="43"/>
        <v>0.38695163104611924</v>
      </c>
    </row>
    <row r="285" spans="1:14" x14ac:dyDescent="0.25">
      <c r="A285" s="7" t="s">
        <v>274</v>
      </c>
      <c r="B285" s="7" t="s">
        <v>297</v>
      </c>
      <c r="C285" s="17">
        <v>2467</v>
      </c>
      <c r="D285" s="17">
        <v>55</v>
      </c>
      <c r="E285" s="17">
        <f t="shared" si="44"/>
        <v>2522</v>
      </c>
      <c r="F285" s="9">
        <v>2494</v>
      </c>
      <c r="G285" s="9">
        <v>27</v>
      </c>
      <c r="H285" s="9">
        <f t="shared" si="45"/>
        <v>2521</v>
      </c>
      <c r="I285" s="10">
        <v>2486</v>
      </c>
      <c r="J285" s="10">
        <v>35</v>
      </c>
      <c r="K285" s="10">
        <f t="shared" si="46"/>
        <v>2521</v>
      </c>
      <c r="L285" s="8">
        <f t="shared" si="42"/>
        <v>2522</v>
      </c>
      <c r="M285" s="27">
        <v>8183</v>
      </c>
      <c r="N285" s="26">
        <f t="shared" si="43"/>
        <v>0.30819992667725771</v>
      </c>
    </row>
    <row r="286" spans="1:14" x14ac:dyDescent="0.25">
      <c r="A286" s="7" t="s">
        <v>299</v>
      </c>
      <c r="B286" s="7" t="s">
        <v>300</v>
      </c>
      <c r="C286" s="17">
        <v>3369</v>
      </c>
      <c r="D286" s="17">
        <v>100</v>
      </c>
      <c r="E286" s="17">
        <f t="shared" si="44"/>
        <v>3469</v>
      </c>
      <c r="F286" s="9">
        <v>3418</v>
      </c>
      <c r="G286" s="9">
        <v>51</v>
      </c>
      <c r="H286" s="9">
        <f>F286+G286</f>
        <v>3469</v>
      </c>
      <c r="I286" s="10">
        <v>3416</v>
      </c>
      <c r="J286" s="10">
        <v>53</v>
      </c>
      <c r="K286" s="10">
        <f>I286+J286</f>
        <v>3469</v>
      </c>
      <c r="L286" s="8">
        <f t="shared" si="42"/>
        <v>3469</v>
      </c>
      <c r="M286" s="27">
        <v>8254</v>
      </c>
      <c r="N286" s="26">
        <f t="shared" si="43"/>
        <v>0.42028107584201602</v>
      </c>
    </row>
    <row r="287" spans="1:14" x14ac:dyDescent="0.25">
      <c r="A287" s="7" t="s">
        <v>299</v>
      </c>
      <c r="B287" s="7" t="s">
        <v>301</v>
      </c>
      <c r="C287" s="17">
        <v>3827</v>
      </c>
      <c r="D287" s="17">
        <v>99</v>
      </c>
      <c r="E287" s="17">
        <f t="shared" si="44"/>
        <v>3926</v>
      </c>
      <c r="F287" s="9">
        <v>3891</v>
      </c>
      <c r="G287" s="9">
        <v>36</v>
      </c>
      <c r="H287" s="9">
        <f t="shared" ref="H287:H327" si="47">F287+G287</f>
        <v>3927</v>
      </c>
      <c r="I287" s="10">
        <v>3893</v>
      </c>
      <c r="J287" s="10">
        <v>34</v>
      </c>
      <c r="K287" s="10">
        <f t="shared" ref="K287:K307" si="48">I287+J287</f>
        <v>3927</v>
      </c>
      <c r="L287" s="8">
        <f t="shared" si="42"/>
        <v>3927</v>
      </c>
      <c r="M287" s="27">
        <v>9173</v>
      </c>
      <c r="N287" s="26">
        <f t="shared" si="43"/>
        <v>0.42810421890330319</v>
      </c>
    </row>
    <row r="288" spans="1:14" x14ac:dyDescent="0.25">
      <c r="A288" s="7" t="s">
        <v>299</v>
      </c>
      <c r="B288" s="7" t="s">
        <v>302</v>
      </c>
      <c r="C288" s="17">
        <v>3397</v>
      </c>
      <c r="D288" s="17">
        <v>108</v>
      </c>
      <c r="E288" s="17">
        <f t="shared" si="44"/>
        <v>3505</v>
      </c>
      <c r="F288" s="9">
        <v>3470</v>
      </c>
      <c r="G288" s="9">
        <v>37</v>
      </c>
      <c r="H288" s="9">
        <f t="shared" si="47"/>
        <v>3507</v>
      </c>
      <c r="I288" s="10">
        <v>3474</v>
      </c>
      <c r="J288" s="10">
        <v>33</v>
      </c>
      <c r="K288" s="10">
        <f t="shared" si="48"/>
        <v>3507</v>
      </c>
      <c r="L288" s="8">
        <f t="shared" si="42"/>
        <v>3507</v>
      </c>
      <c r="M288" s="27">
        <v>8539</v>
      </c>
      <c r="N288" s="26">
        <f t="shared" si="43"/>
        <v>0.41070382948823048</v>
      </c>
    </row>
    <row r="289" spans="1:14" x14ac:dyDescent="0.25">
      <c r="A289" s="7" t="s">
        <v>299</v>
      </c>
      <c r="B289" s="7" t="s">
        <v>303</v>
      </c>
      <c r="C289" s="17">
        <v>3622</v>
      </c>
      <c r="D289" s="17">
        <v>77</v>
      </c>
      <c r="E289" s="17">
        <f t="shared" si="44"/>
        <v>3699</v>
      </c>
      <c r="F289" s="9">
        <v>3652</v>
      </c>
      <c r="G289" s="9">
        <v>47</v>
      </c>
      <c r="H289" s="9">
        <f t="shared" si="47"/>
        <v>3699</v>
      </c>
      <c r="I289" s="10">
        <v>3652</v>
      </c>
      <c r="J289" s="10">
        <v>47</v>
      </c>
      <c r="K289" s="10">
        <f t="shared" si="48"/>
        <v>3699</v>
      </c>
      <c r="L289" s="8">
        <f t="shared" si="42"/>
        <v>3699</v>
      </c>
      <c r="M289" s="27">
        <v>8745</v>
      </c>
      <c r="N289" s="26">
        <f t="shared" si="43"/>
        <v>0.42298456260720413</v>
      </c>
    </row>
    <row r="290" spans="1:14" x14ac:dyDescent="0.25">
      <c r="A290" s="7" t="s">
        <v>299</v>
      </c>
      <c r="B290" s="7" t="s">
        <v>304</v>
      </c>
      <c r="C290" s="17">
        <v>3252</v>
      </c>
      <c r="D290" s="17">
        <v>192</v>
      </c>
      <c r="E290" s="17">
        <f t="shared" si="44"/>
        <v>3444</v>
      </c>
      <c r="F290" s="9">
        <v>3374</v>
      </c>
      <c r="G290" s="9">
        <v>70</v>
      </c>
      <c r="H290" s="9">
        <f t="shared" si="47"/>
        <v>3444</v>
      </c>
      <c r="I290" s="10">
        <v>3383</v>
      </c>
      <c r="J290" s="10">
        <v>61</v>
      </c>
      <c r="K290" s="10">
        <f t="shared" si="48"/>
        <v>3444</v>
      </c>
      <c r="L290" s="8">
        <f t="shared" si="42"/>
        <v>3444</v>
      </c>
      <c r="M290" s="27">
        <v>9563</v>
      </c>
      <c r="N290" s="26">
        <f t="shared" si="43"/>
        <v>0.36013803199832689</v>
      </c>
    </row>
    <row r="291" spans="1:14" x14ac:dyDescent="0.25">
      <c r="A291" s="7" t="s">
        <v>299</v>
      </c>
      <c r="B291" s="7" t="s">
        <v>305</v>
      </c>
      <c r="C291" s="17">
        <v>2881</v>
      </c>
      <c r="D291" s="17">
        <v>107</v>
      </c>
      <c r="E291" s="17">
        <f t="shared" si="44"/>
        <v>2988</v>
      </c>
      <c r="F291" s="9">
        <v>2955</v>
      </c>
      <c r="G291" s="9">
        <v>33</v>
      </c>
      <c r="H291" s="9">
        <f t="shared" si="47"/>
        <v>2988</v>
      </c>
      <c r="I291" s="10">
        <v>2946</v>
      </c>
      <c r="J291" s="10">
        <v>41</v>
      </c>
      <c r="K291" s="10">
        <f t="shared" si="48"/>
        <v>2987</v>
      </c>
      <c r="L291" s="8">
        <f t="shared" si="42"/>
        <v>2988</v>
      </c>
      <c r="M291" s="27">
        <v>9062</v>
      </c>
      <c r="N291" s="26">
        <f t="shared" si="43"/>
        <v>0.32972853674685498</v>
      </c>
    </row>
    <row r="292" spans="1:14" x14ac:dyDescent="0.25">
      <c r="A292" s="7" t="s">
        <v>299</v>
      </c>
      <c r="B292" s="7" t="s">
        <v>306</v>
      </c>
      <c r="C292" s="17">
        <v>3135</v>
      </c>
      <c r="D292" s="17">
        <v>105</v>
      </c>
      <c r="E292" s="17">
        <f t="shared" si="44"/>
        <v>3240</v>
      </c>
      <c r="F292" s="9">
        <v>3190</v>
      </c>
      <c r="G292" s="9">
        <v>50</v>
      </c>
      <c r="H292" s="9">
        <f t="shared" si="47"/>
        <v>3240</v>
      </c>
      <c r="I292" s="10">
        <v>3199</v>
      </c>
      <c r="J292" s="10">
        <v>41</v>
      </c>
      <c r="K292" s="10">
        <f t="shared" si="48"/>
        <v>3240</v>
      </c>
      <c r="L292" s="8">
        <f t="shared" si="42"/>
        <v>3240</v>
      </c>
      <c r="M292" s="27">
        <v>9379</v>
      </c>
      <c r="N292" s="26">
        <f t="shared" si="43"/>
        <v>0.34545260688772789</v>
      </c>
    </row>
    <row r="293" spans="1:14" x14ac:dyDescent="0.25">
      <c r="A293" s="7" t="s">
        <v>299</v>
      </c>
      <c r="B293" s="7" t="s">
        <v>307</v>
      </c>
      <c r="C293" s="17">
        <v>4021</v>
      </c>
      <c r="D293" s="17">
        <v>66</v>
      </c>
      <c r="E293" s="17">
        <f t="shared" si="44"/>
        <v>4087</v>
      </c>
      <c r="F293" s="9">
        <v>4058</v>
      </c>
      <c r="G293" s="9">
        <v>28</v>
      </c>
      <c r="H293" s="9">
        <f t="shared" si="47"/>
        <v>4086</v>
      </c>
      <c r="I293" s="10">
        <v>4059</v>
      </c>
      <c r="J293" s="10">
        <v>29</v>
      </c>
      <c r="K293" s="10">
        <f t="shared" si="48"/>
        <v>4088</v>
      </c>
      <c r="L293" s="8">
        <f t="shared" si="42"/>
        <v>4088</v>
      </c>
      <c r="M293" s="27">
        <v>8649</v>
      </c>
      <c r="N293" s="26">
        <f t="shared" si="43"/>
        <v>0.47265579835819171</v>
      </c>
    </row>
    <row r="294" spans="1:14" x14ac:dyDescent="0.25">
      <c r="A294" s="7" t="s">
        <v>299</v>
      </c>
      <c r="B294" s="7" t="s">
        <v>308</v>
      </c>
      <c r="C294" s="17">
        <v>3193</v>
      </c>
      <c r="D294" s="17">
        <v>145</v>
      </c>
      <c r="E294" s="17">
        <f t="shared" si="44"/>
        <v>3338</v>
      </c>
      <c r="F294" s="9">
        <v>3253</v>
      </c>
      <c r="G294" s="9">
        <v>85</v>
      </c>
      <c r="H294" s="9">
        <f t="shared" si="47"/>
        <v>3338</v>
      </c>
      <c r="I294" s="10">
        <v>3256</v>
      </c>
      <c r="J294" s="10">
        <v>81</v>
      </c>
      <c r="K294" s="10">
        <f t="shared" si="48"/>
        <v>3337</v>
      </c>
      <c r="L294" s="8">
        <f t="shared" si="42"/>
        <v>3338</v>
      </c>
      <c r="M294" s="27">
        <v>9094</v>
      </c>
      <c r="N294" s="26">
        <f t="shared" si="43"/>
        <v>0.36705520123158125</v>
      </c>
    </row>
    <row r="295" spans="1:14" x14ac:dyDescent="0.25">
      <c r="A295" s="7" t="s">
        <v>299</v>
      </c>
      <c r="B295" s="7" t="s">
        <v>309</v>
      </c>
      <c r="C295" s="17">
        <v>3854</v>
      </c>
      <c r="D295" s="17">
        <v>75</v>
      </c>
      <c r="E295" s="17">
        <f t="shared" si="44"/>
        <v>3929</v>
      </c>
      <c r="F295" s="9">
        <v>3872</v>
      </c>
      <c r="G295" s="9">
        <v>55</v>
      </c>
      <c r="H295" s="9">
        <f t="shared" si="47"/>
        <v>3927</v>
      </c>
      <c r="I295" s="10">
        <v>3882</v>
      </c>
      <c r="J295" s="10">
        <v>47</v>
      </c>
      <c r="K295" s="10">
        <f t="shared" si="48"/>
        <v>3929</v>
      </c>
      <c r="L295" s="8">
        <f t="shared" si="42"/>
        <v>3929</v>
      </c>
      <c r="M295" s="27">
        <v>8500</v>
      </c>
      <c r="N295" s="26">
        <f t="shared" si="43"/>
        <v>0.46223529411764708</v>
      </c>
    </row>
    <row r="296" spans="1:14" x14ac:dyDescent="0.25">
      <c r="A296" s="7" t="s">
        <v>299</v>
      </c>
      <c r="B296" s="7" t="s">
        <v>310</v>
      </c>
      <c r="C296" s="17">
        <v>3001</v>
      </c>
      <c r="D296" s="17">
        <v>103</v>
      </c>
      <c r="E296" s="17">
        <f t="shared" si="44"/>
        <v>3104</v>
      </c>
      <c r="F296" s="9">
        <v>3063</v>
      </c>
      <c r="G296" s="9">
        <v>41</v>
      </c>
      <c r="H296" s="9">
        <f t="shared" si="47"/>
        <v>3104</v>
      </c>
      <c r="I296" s="10">
        <v>3073</v>
      </c>
      <c r="J296" s="10">
        <v>31</v>
      </c>
      <c r="K296" s="10">
        <f t="shared" si="48"/>
        <v>3104</v>
      </c>
      <c r="L296" s="8">
        <f t="shared" si="42"/>
        <v>3104</v>
      </c>
      <c r="M296" s="27">
        <v>8200</v>
      </c>
      <c r="N296" s="26">
        <f t="shared" si="43"/>
        <v>0.37853658536585366</v>
      </c>
    </row>
    <row r="297" spans="1:14" x14ac:dyDescent="0.25">
      <c r="A297" s="7" t="s">
        <v>299</v>
      </c>
      <c r="B297" s="7" t="s">
        <v>311</v>
      </c>
      <c r="C297" s="17">
        <v>3115</v>
      </c>
      <c r="D297" s="17">
        <v>139</v>
      </c>
      <c r="E297" s="17">
        <f t="shared" si="44"/>
        <v>3254</v>
      </c>
      <c r="F297" s="9">
        <v>3205</v>
      </c>
      <c r="G297" s="9">
        <v>49</v>
      </c>
      <c r="H297" s="9">
        <f t="shared" si="47"/>
        <v>3254</v>
      </c>
      <c r="I297" s="10">
        <v>3219</v>
      </c>
      <c r="J297" s="10">
        <v>35</v>
      </c>
      <c r="K297" s="10">
        <f t="shared" si="48"/>
        <v>3254</v>
      </c>
      <c r="L297" s="8">
        <f t="shared" si="42"/>
        <v>3254</v>
      </c>
      <c r="M297" s="27">
        <v>9000</v>
      </c>
      <c r="N297" s="26">
        <f t="shared" si="43"/>
        <v>0.36155555555555557</v>
      </c>
    </row>
    <row r="298" spans="1:14" x14ac:dyDescent="0.25">
      <c r="A298" s="7" t="s">
        <v>299</v>
      </c>
      <c r="B298" s="7" t="s">
        <v>312</v>
      </c>
      <c r="C298" s="17">
        <v>3655</v>
      </c>
      <c r="D298" s="17">
        <v>91</v>
      </c>
      <c r="E298" s="17">
        <f t="shared" si="44"/>
        <v>3746</v>
      </c>
      <c r="F298" s="9">
        <v>3690</v>
      </c>
      <c r="G298" s="9">
        <v>56</v>
      </c>
      <c r="H298" s="9">
        <f t="shared" si="47"/>
        <v>3746</v>
      </c>
      <c r="I298" s="10">
        <v>3705</v>
      </c>
      <c r="J298" s="10">
        <v>41</v>
      </c>
      <c r="K298" s="10">
        <f t="shared" si="48"/>
        <v>3746</v>
      </c>
      <c r="L298" s="8">
        <f t="shared" si="42"/>
        <v>3746</v>
      </c>
      <c r="M298" s="27">
        <v>9269</v>
      </c>
      <c r="N298" s="26">
        <f t="shared" si="43"/>
        <v>0.40414284173049952</v>
      </c>
    </row>
    <row r="299" spans="1:14" x14ac:dyDescent="0.25">
      <c r="A299" s="7" t="s">
        <v>299</v>
      </c>
      <c r="B299" s="7" t="s">
        <v>313</v>
      </c>
      <c r="C299" s="17">
        <v>2759</v>
      </c>
      <c r="D299" s="17">
        <v>122</v>
      </c>
      <c r="E299" s="17">
        <f t="shared" si="44"/>
        <v>2881</v>
      </c>
      <c r="F299" s="9">
        <v>2833</v>
      </c>
      <c r="G299" s="9">
        <v>48</v>
      </c>
      <c r="H299" s="9">
        <f t="shared" si="47"/>
        <v>2881</v>
      </c>
      <c r="I299" s="10">
        <v>2835</v>
      </c>
      <c r="J299" s="10">
        <v>45</v>
      </c>
      <c r="K299" s="10">
        <f t="shared" si="48"/>
        <v>2880</v>
      </c>
      <c r="L299" s="8">
        <f t="shared" si="42"/>
        <v>2881</v>
      </c>
      <c r="M299" s="27">
        <v>8307</v>
      </c>
      <c r="N299" s="26">
        <f t="shared" si="43"/>
        <v>0.34681593836523417</v>
      </c>
    </row>
    <row r="300" spans="1:14" x14ac:dyDescent="0.25">
      <c r="A300" s="7" t="s">
        <v>299</v>
      </c>
      <c r="B300" s="7" t="s">
        <v>314</v>
      </c>
      <c r="C300" s="17">
        <v>16893</v>
      </c>
      <c r="D300" s="17">
        <v>114</v>
      </c>
      <c r="E300" s="17">
        <f t="shared" si="44"/>
        <v>17007</v>
      </c>
      <c r="F300" s="9">
        <v>16934</v>
      </c>
      <c r="G300" s="9">
        <v>56</v>
      </c>
      <c r="H300" s="9">
        <f t="shared" si="47"/>
        <v>16990</v>
      </c>
      <c r="I300" s="10">
        <v>16920</v>
      </c>
      <c r="J300" s="10">
        <v>44</v>
      </c>
      <c r="K300" s="10">
        <f t="shared" si="48"/>
        <v>16964</v>
      </c>
      <c r="L300" s="8">
        <f t="shared" si="42"/>
        <v>17007</v>
      </c>
      <c r="M300" s="27">
        <v>24717</v>
      </c>
      <c r="N300" s="26">
        <f t="shared" si="43"/>
        <v>0.68806894040538902</v>
      </c>
    </row>
    <row r="301" spans="1:14" x14ac:dyDescent="0.25">
      <c r="A301" s="7" t="s">
        <v>299</v>
      </c>
      <c r="B301" s="7" t="s">
        <v>315</v>
      </c>
      <c r="C301" s="17">
        <v>3066</v>
      </c>
      <c r="D301" s="17">
        <v>86</v>
      </c>
      <c r="E301" s="17">
        <f t="shared" si="44"/>
        <v>3152</v>
      </c>
      <c r="F301" s="9">
        <v>3114</v>
      </c>
      <c r="G301" s="9">
        <v>38</v>
      </c>
      <c r="H301" s="9">
        <f t="shared" si="47"/>
        <v>3152</v>
      </c>
      <c r="I301" s="10">
        <v>3122</v>
      </c>
      <c r="J301" s="10">
        <v>30</v>
      </c>
      <c r="K301" s="10">
        <f t="shared" si="48"/>
        <v>3152</v>
      </c>
      <c r="L301" s="8">
        <f t="shared" si="42"/>
        <v>3152</v>
      </c>
      <c r="M301" s="27">
        <v>8586</v>
      </c>
      <c r="N301" s="26">
        <f t="shared" si="43"/>
        <v>0.36710924761239228</v>
      </c>
    </row>
    <row r="302" spans="1:14" x14ac:dyDescent="0.25">
      <c r="A302" s="7" t="s">
        <v>299</v>
      </c>
      <c r="B302" s="7" t="s">
        <v>316</v>
      </c>
      <c r="C302" s="17">
        <v>3655</v>
      </c>
      <c r="D302" s="17">
        <v>89</v>
      </c>
      <c r="E302" s="17">
        <f t="shared" si="44"/>
        <v>3744</v>
      </c>
      <c r="F302" s="9">
        <v>3690</v>
      </c>
      <c r="G302" s="9">
        <v>57</v>
      </c>
      <c r="H302" s="9">
        <f t="shared" si="47"/>
        <v>3747</v>
      </c>
      <c r="I302" s="10">
        <v>3681</v>
      </c>
      <c r="J302" s="10">
        <v>66</v>
      </c>
      <c r="K302" s="10">
        <f t="shared" si="48"/>
        <v>3747</v>
      </c>
      <c r="L302" s="8">
        <f t="shared" si="42"/>
        <v>3747</v>
      </c>
      <c r="M302" s="27">
        <v>8845</v>
      </c>
      <c r="N302" s="26">
        <f t="shared" si="43"/>
        <v>0.42362916902204634</v>
      </c>
    </row>
    <row r="303" spans="1:14" x14ac:dyDescent="0.25">
      <c r="A303" s="7" t="s">
        <v>299</v>
      </c>
      <c r="B303" s="7" t="s">
        <v>317</v>
      </c>
      <c r="C303" s="17">
        <v>3691</v>
      </c>
      <c r="D303" s="17">
        <v>86</v>
      </c>
      <c r="E303" s="17">
        <f t="shared" si="44"/>
        <v>3777</v>
      </c>
      <c r="F303" s="9">
        <v>3739</v>
      </c>
      <c r="G303" s="9">
        <v>38</v>
      </c>
      <c r="H303" s="9">
        <f t="shared" si="47"/>
        <v>3777</v>
      </c>
      <c r="I303" s="10">
        <v>3743</v>
      </c>
      <c r="J303" s="10">
        <v>34</v>
      </c>
      <c r="K303" s="10">
        <f t="shared" si="48"/>
        <v>3777</v>
      </c>
      <c r="L303" s="8">
        <f t="shared" si="42"/>
        <v>3777</v>
      </c>
      <c r="M303" s="27">
        <v>8474</v>
      </c>
      <c r="N303" s="26">
        <f t="shared" si="43"/>
        <v>0.4457163087089922</v>
      </c>
    </row>
    <row r="304" spans="1:14" x14ac:dyDescent="0.25">
      <c r="A304" s="7" t="s">
        <v>299</v>
      </c>
      <c r="B304" s="7" t="s">
        <v>318</v>
      </c>
      <c r="C304" s="17">
        <v>4382</v>
      </c>
      <c r="D304" s="17">
        <v>74</v>
      </c>
      <c r="E304" s="17">
        <f t="shared" si="44"/>
        <v>4456</v>
      </c>
      <c r="F304" s="9">
        <v>4423</v>
      </c>
      <c r="G304" s="9">
        <v>32</v>
      </c>
      <c r="H304" s="9">
        <f t="shared" si="47"/>
        <v>4455</v>
      </c>
      <c r="I304" s="10">
        <v>4426</v>
      </c>
      <c r="J304" s="10">
        <v>29</v>
      </c>
      <c r="K304" s="10">
        <f t="shared" si="48"/>
        <v>4455</v>
      </c>
      <c r="L304" s="8">
        <f t="shared" si="42"/>
        <v>4456</v>
      </c>
      <c r="M304" s="27">
        <v>9665</v>
      </c>
      <c r="N304" s="26">
        <f t="shared" si="43"/>
        <v>0.4610450077599586</v>
      </c>
    </row>
    <row r="305" spans="1:14" x14ac:dyDescent="0.25">
      <c r="A305" s="7" t="s">
        <v>299</v>
      </c>
      <c r="B305" s="7" t="s">
        <v>319</v>
      </c>
      <c r="C305" s="17">
        <v>2748</v>
      </c>
      <c r="D305" s="17">
        <v>121</v>
      </c>
      <c r="E305" s="17">
        <f t="shared" si="44"/>
        <v>2869</v>
      </c>
      <c r="F305" s="9">
        <v>2846</v>
      </c>
      <c r="G305" s="9">
        <v>22</v>
      </c>
      <c r="H305" s="9">
        <f t="shared" si="47"/>
        <v>2868</v>
      </c>
      <c r="I305" s="10">
        <v>2855</v>
      </c>
      <c r="J305" s="10">
        <v>13</v>
      </c>
      <c r="K305" s="10">
        <f t="shared" si="48"/>
        <v>2868</v>
      </c>
      <c r="L305" s="8">
        <f t="shared" si="42"/>
        <v>2869</v>
      </c>
      <c r="M305" s="27">
        <v>8124</v>
      </c>
      <c r="N305" s="26">
        <f t="shared" si="43"/>
        <v>0.353151157065485</v>
      </c>
    </row>
    <row r="306" spans="1:14" x14ac:dyDescent="0.25">
      <c r="A306" s="7" t="s">
        <v>299</v>
      </c>
      <c r="B306" s="7" t="s">
        <v>320</v>
      </c>
      <c r="C306" s="17">
        <v>3582</v>
      </c>
      <c r="D306" s="17">
        <v>139</v>
      </c>
      <c r="E306" s="17">
        <f t="shared" si="44"/>
        <v>3721</v>
      </c>
      <c r="F306" s="9">
        <v>3648</v>
      </c>
      <c r="G306" s="9">
        <v>74</v>
      </c>
      <c r="H306" s="9">
        <f t="shared" si="47"/>
        <v>3722</v>
      </c>
      <c r="I306" s="10">
        <v>3670</v>
      </c>
      <c r="J306" s="10">
        <v>51</v>
      </c>
      <c r="K306" s="10">
        <f t="shared" si="48"/>
        <v>3721</v>
      </c>
      <c r="L306" s="8">
        <f t="shared" si="42"/>
        <v>3722</v>
      </c>
      <c r="M306" s="27">
        <v>9671</v>
      </c>
      <c r="N306" s="26">
        <f t="shared" si="43"/>
        <v>0.38486195843242682</v>
      </c>
    </row>
    <row r="307" spans="1:14" x14ac:dyDescent="0.25">
      <c r="A307" s="7" t="s">
        <v>299</v>
      </c>
      <c r="B307" s="7" t="s">
        <v>321</v>
      </c>
      <c r="C307" s="17">
        <v>4064</v>
      </c>
      <c r="D307" s="17">
        <v>47</v>
      </c>
      <c r="E307" s="17">
        <f t="shared" si="44"/>
        <v>4111</v>
      </c>
      <c r="F307" s="9">
        <v>4070</v>
      </c>
      <c r="G307" s="9">
        <v>39</v>
      </c>
      <c r="H307" s="9">
        <f t="shared" si="47"/>
        <v>4109</v>
      </c>
      <c r="I307" s="10">
        <v>4081</v>
      </c>
      <c r="J307" s="10">
        <v>29</v>
      </c>
      <c r="K307" s="10">
        <f t="shared" si="48"/>
        <v>4110</v>
      </c>
      <c r="L307" s="8">
        <f t="shared" si="42"/>
        <v>4111</v>
      </c>
      <c r="M307" s="27">
        <v>8716</v>
      </c>
      <c r="N307" s="26">
        <f t="shared" si="43"/>
        <v>0.47166131252868287</v>
      </c>
    </row>
    <row r="308" spans="1:14" x14ac:dyDescent="0.25">
      <c r="A308" s="7" t="s">
        <v>322</v>
      </c>
      <c r="B308" s="7" t="s">
        <v>323</v>
      </c>
      <c r="C308" s="17">
        <v>3969</v>
      </c>
      <c r="D308" s="17">
        <v>50</v>
      </c>
      <c r="E308" s="17">
        <f>C308+D308</f>
        <v>4019</v>
      </c>
      <c r="F308" s="9">
        <v>3995</v>
      </c>
      <c r="G308" s="9">
        <v>24</v>
      </c>
      <c r="H308" s="9">
        <f t="shared" si="47"/>
        <v>4019</v>
      </c>
      <c r="I308" s="10">
        <v>3993</v>
      </c>
      <c r="J308" s="10">
        <v>25</v>
      </c>
      <c r="K308" s="10">
        <f>I308+J308</f>
        <v>4018</v>
      </c>
      <c r="L308" s="8">
        <f t="shared" si="42"/>
        <v>4019</v>
      </c>
      <c r="M308" s="27">
        <v>7037</v>
      </c>
      <c r="N308" s="26">
        <f t="shared" si="43"/>
        <v>0.57112405854767656</v>
      </c>
    </row>
    <row r="309" spans="1:14" x14ac:dyDescent="0.25">
      <c r="A309" s="7" t="s">
        <v>322</v>
      </c>
      <c r="B309" s="7" t="s">
        <v>324</v>
      </c>
      <c r="C309" s="17">
        <v>3101</v>
      </c>
      <c r="D309" s="17">
        <v>78</v>
      </c>
      <c r="E309" s="17">
        <f t="shared" ref="E309:E345" si="49">C309+D309</f>
        <v>3179</v>
      </c>
      <c r="F309" s="9">
        <v>3146</v>
      </c>
      <c r="G309" s="9">
        <v>32</v>
      </c>
      <c r="H309" s="9">
        <f t="shared" si="47"/>
        <v>3178</v>
      </c>
      <c r="I309" s="10">
        <v>3155</v>
      </c>
      <c r="J309" s="10">
        <v>24</v>
      </c>
      <c r="K309" s="10">
        <f t="shared" ref="K309:K327" si="50">I309+J309</f>
        <v>3179</v>
      </c>
      <c r="L309" s="8">
        <f t="shared" si="42"/>
        <v>3179</v>
      </c>
      <c r="M309" s="27">
        <v>7512</v>
      </c>
      <c r="N309" s="26">
        <f t="shared" si="43"/>
        <v>0.42318956336528224</v>
      </c>
    </row>
    <row r="310" spans="1:14" x14ac:dyDescent="0.25">
      <c r="A310" s="7" t="s">
        <v>322</v>
      </c>
      <c r="B310" s="7" t="s">
        <v>325</v>
      </c>
      <c r="C310" s="17">
        <v>2865</v>
      </c>
      <c r="D310" s="17">
        <v>129</v>
      </c>
      <c r="E310" s="17">
        <f t="shared" si="49"/>
        <v>2994</v>
      </c>
      <c r="F310" s="9">
        <v>2941</v>
      </c>
      <c r="G310" s="9">
        <v>52</v>
      </c>
      <c r="H310" s="9">
        <f t="shared" si="47"/>
        <v>2993</v>
      </c>
      <c r="I310" s="10">
        <v>2950</v>
      </c>
      <c r="J310" s="10">
        <v>44</v>
      </c>
      <c r="K310" s="10">
        <f t="shared" si="50"/>
        <v>2994</v>
      </c>
      <c r="L310" s="8">
        <f t="shared" si="42"/>
        <v>2994</v>
      </c>
      <c r="M310" s="27">
        <v>7787</v>
      </c>
      <c r="N310" s="26">
        <f t="shared" si="43"/>
        <v>0.38448696545524591</v>
      </c>
    </row>
    <row r="311" spans="1:14" x14ac:dyDescent="0.25">
      <c r="A311" s="7" t="s">
        <v>322</v>
      </c>
      <c r="B311" s="7" t="s">
        <v>326</v>
      </c>
      <c r="C311" s="17">
        <v>4139</v>
      </c>
      <c r="D311" s="17">
        <v>52</v>
      </c>
      <c r="E311" s="17">
        <f t="shared" si="49"/>
        <v>4191</v>
      </c>
      <c r="F311" s="9">
        <v>4167</v>
      </c>
      <c r="G311" s="9">
        <v>21</v>
      </c>
      <c r="H311" s="9">
        <f t="shared" si="47"/>
        <v>4188</v>
      </c>
      <c r="I311" s="10">
        <v>4159</v>
      </c>
      <c r="J311" s="10">
        <v>30</v>
      </c>
      <c r="K311" s="10">
        <f t="shared" si="50"/>
        <v>4189</v>
      </c>
      <c r="L311" s="8">
        <f t="shared" si="42"/>
        <v>4191</v>
      </c>
      <c r="M311" s="27">
        <v>7838</v>
      </c>
      <c r="N311" s="26">
        <f t="shared" si="43"/>
        <v>0.53470273028833881</v>
      </c>
    </row>
    <row r="312" spans="1:14" x14ac:dyDescent="0.25">
      <c r="A312" s="7" t="s">
        <v>322</v>
      </c>
      <c r="B312" s="7" t="s">
        <v>327</v>
      </c>
      <c r="C312" s="17">
        <v>3831</v>
      </c>
      <c r="D312" s="17">
        <v>55</v>
      </c>
      <c r="E312" s="17">
        <f t="shared" si="49"/>
        <v>3886</v>
      </c>
      <c r="F312" s="9">
        <v>3855</v>
      </c>
      <c r="G312" s="9">
        <v>32</v>
      </c>
      <c r="H312" s="9">
        <f t="shared" si="47"/>
        <v>3887</v>
      </c>
      <c r="I312" s="10">
        <v>3848</v>
      </c>
      <c r="J312" s="10">
        <v>39</v>
      </c>
      <c r="K312" s="10">
        <f t="shared" si="50"/>
        <v>3887</v>
      </c>
      <c r="L312" s="8">
        <f t="shared" si="42"/>
        <v>3887</v>
      </c>
      <c r="M312" s="27">
        <v>7296</v>
      </c>
      <c r="N312" s="26">
        <f t="shared" si="43"/>
        <v>0.53275767543859653</v>
      </c>
    </row>
    <row r="313" spans="1:14" x14ac:dyDescent="0.25">
      <c r="A313" s="7" t="s">
        <v>322</v>
      </c>
      <c r="B313" s="7" t="s">
        <v>328</v>
      </c>
      <c r="C313" s="17">
        <v>13996</v>
      </c>
      <c r="D313" s="17">
        <v>131</v>
      </c>
      <c r="E313" s="17">
        <f t="shared" si="49"/>
        <v>14127</v>
      </c>
      <c r="F313" s="9">
        <v>14004</v>
      </c>
      <c r="G313" s="9">
        <v>58</v>
      </c>
      <c r="H313" s="9">
        <f t="shared" si="47"/>
        <v>14062</v>
      </c>
      <c r="I313" s="10">
        <v>14016</v>
      </c>
      <c r="J313" s="10">
        <v>48</v>
      </c>
      <c r="K313" s="10">
        <f t="shared" si="50"/>
        <v>14064</v>
      </c>
      <c r="L313" s="8">
        <f t="shared" si="42"/>
        <v>14127</v>
      </c>
      <c r="M313" s="27">
        <v>20990</v>
      </c>
      <c r="N313" s="26">
        <f t="shared" si="43"/>
        <v>0.67303477846593618</v>
      </c>
    </row>
    <row r="314" spans="1:14" x14ac:dyDescent="0.25">
      <c r="A314" s="7" t="s">
        <v>322</v>
      </c>
      <c r="B314" s="7" t="s">
        <v>329</v>
      </c>
      <c r="C314" s="17">
        <v>3618</v>
      </c>
      <c r="D314" s="17">
        <v>64</v>
      </c>
      <c r="E314" s="17">
        <f t="shared" si="49"/>
        <v>3682</v>
      </c>
      <c r="F314" s="9">
        <v>3652</v>
      </c>
      <c r="G314" s="9">
        <v>31</v>
      </c>
      <c r="H314" s="9">
        <f t="shared" si="47"/>
        <v>3683</v>
      </c>
      <c r="I314" s="10">
        <v>3655</v>
      </c>
      <c r="J314" s="10">
        <v>27</v>
      </c>
      <c r="K314" s="10">
        <f t="shared" si="50"/>
        <v>3682</v>
      </c>
      <c r="L314" s="8">
        <f t="shared" si="42"/>
        <v>3683</v>
      </c>
      <c r="M314" s="27">
        <v>7734</v>
      </c>
      <c r="N314" s="26">
        <f t="shared" si="43"/>
        <v>0.47620894750452547</v>
      </c>
    </row>
    <row r="315" spans="1:14" x14ac:dyDescent="0.25">
      <c r="A315" s="7" t="s">
        <v>322</v>
      </c>
      <c r="B315" s="7" t="s">
        <v>330</v>
      </c>
      <c r="C315" s="17">
        <v>3298</v>
      </c>
      <c r="D315" s="17">
        <v>52</v>
      </c>
      <c r="E315" s="17">
        <f t="shared" si="49"/>
        <v>3350</v>
      </c>
      <c r="F315" s="9">
        <v>3323</v>
      </c>
      <c r="G315" s="9">
        <v>27</v>
      </c>
      <c r="H315" s="9">
        <f t="shared" si="47"/>
        <v>3350</v>
      </c>
      <c r="I315" s="10">
        <v>3323</v>
      </c>
      <c r="J315" s="10">
        <v>27</v>
      </c>
      <c r="K315" s="10">
        <f t="shared" si="50"/>
        <v>3350</v>
      </c>
      <c r="L315" s="8">
        <f t="shared" si="42"/>
        <v>3350</v>
      </c>
      <c r="M315" s="27">
        <v>6427</v>
      </c>
      <c r="N315" s="26">
        <f t="shared" si="43"/>
        <v>0.52123852497277112</v>
      </c>
    </row>
    <row r="316" spans="1:14" x14ac:dyDescent="0.25">
      <c r="A316" s="7" t="s">
        <v>322</v>
      </c>
      <c r="B316" s="7" t="s">
        <v>331</v>
      </c>
      <c r="C316" s="17">
        <v>3706</v>
      </c>
      <c r="D316" s="17">
        <v>62</v>
      </c>
      <c r="E316" s="17">
        <f t="shared" si="49"/>
        <v>3768</v>
      </c>
      <c r="F316" s="9">
        <v>3734</v>
      </c>
      <c r="G316" s="9">
        <v>33</v>
      </c>
      <c r="H316" s="9">
        <f t="shared" si="47"/>
        <v>3767</v>
      </c>
      <c r="I316" s="10">
        <v>3729</v>
      </c>
      <c r="J316" s="10">
        <v>38</v>
      </c>
      <c r="K316" s="10">
        <f t="shared" si="50"/>
        <v>3767</v>
      </c>
      <c r="L316" s="8">
        <f t="shared" si="42"/>
        <v>3768</v>
      </c>
      <c r="M316" s="27">
        <v>7687</v>
      </c>
      <c r="N316" s="26">
        <f t="shared" si="43"/>
        <v>0.49017822297385194</v>
      </c>
    </row>
    <row r="317" spans="1:14" x14ac:dyDescent="0.25">
      <c r="A317" s="7" t="s">
        <v>322</v>
      </c>
      <c r="B317" s="7" t="s">
        <v>332</v>
      </c>
      <c r="C317" s="17">
        <v>3734</v>
      </c>
      <c r="D317" s="17">
        <v>62</v>
      </c>
      <c r="E317" s="17">
        <f t="shared" si="49"/>
        <v>3796</v>
      </c>
      <c r="F317" s="9">
        <v>3775</v>
      </c>
      <c r="G317" s="9">
        <v>21</v>
      </c>
      <c r="H317" s="9">
        <f t="shared" si="47"/>
        <v>3796</v>
      </c>
      <c r="I317" s="10">
        <v>3769</v>
      </c>
      <c r="J317" s="10">
        <v>27</v>
      </c>
      <c r="K317" s="10">
        <f t="shared" si="50"/>
        <v>3796</v>
      </c>
      <c r="L317" s="8">
        <f t="shared" si="42"/>
        <v>3796</v>
      </c>
      <c r="M317" s="27">
        <v>6620</v>
      </c>
      <c r="N317" s="26">
        <f t="shared" si="43"/>
        <v>0.57341389728096681</v>
      </c>
    </row>
    <row r="318" spans="1:14" x14ac:dyDescent="0.25">
      <c r="A318" s="7" t="s">
        <v>322</v>
      </c>
      <c r="B318" s="7" t="s">
        <v>333</v>
      </c>
      <c r="C318" s="17">
        <v>2764</v>
      </c>
      <c r="D318" s="17">
        <v>97</v>
      </c>
      <c r="E318" s="17">
        <f t="shared" si="49"/>
        <v>2861</v>
      </c>
      <c r="F318" s="9">
        <v>2822</v>
      </c>
      <c r="G318" s="9">
        <v>40</v>
      </c>
      <c r="H318" s="9">
        <f t="shared" si="47"/>
        <v>2862</v>
      </c>
      <c r="I318" s="10">
        <v>2830</v>
      </c>
      <c r="J318" s="10">
        <v>32</v>
      </c>
      <c r="K318" s="10">
        <f t="shared" si="50"/>
        <v>2862</v>
      </c>
      <c r="L318" s="8">
        <f t="shared" si="42"/>
        <v>2862</v>
      </c>
      <c r="M318" s="27">
        <v>7645</v>
      </c>
      <c r="N318" s="26">
        <f t="shared" si="43"/>
        <v>0.37436232831916283</v>
      </c>
    </row>
    <row r="319" spans="1:14" x14ac:dyDescent="0.25">
      <c r="A319" s="7" t="s">
        <v>322</v>
      </c>
      <c r="B319" s="7" t="s">
        <v>334</v>
      </c>
      <c r="C319" s="17">
        <v>2537</v>
      </c>
      <c r="D319" s="17">
        <v>117</v>
      </c>
      <c r="E319" s="17">
        <f t="shared" si="49"/>
        <v>2654</v>
      </c>
      <c r="F319" s="9">
        <v>2596</v>
      </c>
      <c r="G319" s="9">
        <v>57</v>
      </c>
      <c r="H319" s="9">
        <f t="shared" si="47"/>
        <v>2653</v>
      </c>
      <c r="I319" s="10">
        <v>2607</v>
      </c>
      <c r="J319" s="10">
        <v>46</v>
      </c>
      <c r="K319" s="10">
        <f t="shared" si="50"/>
        <v>2653</v>
      </c>
      <c r="L319" s="8">
        <f t="shared" si="42"/>
        <v>2654</v>
      </c>
      <c r="M319" s="27">
        <v>7564</v>
      </c>
      <c r="N319" s="26">
        <f t="shared" si="43"/>
        <v>0.35087255420412478</v>
      </c>
    </row>
    <row r="320" spans="1:14" x14ac:dyDescent="0.25">
      <c r="A320" s="7" t="s">
        <v>322</v>
      </c>
      <c r="B320" s="7" t="s">
        <v>335</v>
      </c>
      <c r="C320" s="17">
        <v>3285</v>
      </c>
      <c r="D320" s="17">
        <v>131</v>
      </c>
      <c r="E320" s="17">
        <f t="shared" si="49"/>
        <v>3416</v>
      </c>
      <c r="F320" s="9">
        <v>3365</v>
      </c>
      <c r="G320" s="9">
        <v>49</v>
      </c>
      <c r="H320" s="9">
        <f t="shared" si="47"/>
        <v>3414</v>
      </c>
      <c r="I320" s="10">
        <v>3371</v>
      </c>
      <c r="J320" s="10">
        <v>43</v>
      </c>
      <c r="K320" s="10">
        <f t="shared" si="50"/>
        <v>3414</v>
      </c>
      <c r="L320" s="8">
        <f t="shared" si="42"/>
        <v>3416</v>
      </c>
      <c r="M320" s="27">
        <v>8643</v>
      </c>
      <c r="N320" s="26">
        <f t="shared" si="43"/>
        <v>0.39523313664236953</v>
      </c>
    </row>
    <row r="321" spans="1:14" x14ac:dyDescent="0.25">
      <c r="A321" s="7" t="s">
        <v>322</v>
      </c>
      <c r="B321" s="7" t="s">
        <v>336</v>
      </c>
      <c r="C321" s="17">
        <v>3283</v>
      </c>
      <c r="D321" s="17">
        <v>93</v>
      </c>
      <c r="E321" s="17">
        <f t="shared" si="49"/>
        <v>3376</v>
      </c>
      <c r="F321" s="9">
        <v>3335</v>
      </c>
      <c r="G321" s="9">
        <v>41</v>
      </c>
      <c r="H321" s="9">
        <f t="shared" si="47"/>
        <v>3376</v>
      </c>
      <c r="I321" s="10">
        <v>3329</v>
      </c>
      <c r="J321" s="10">
        <v>47</v>
      </c>
      <c r="K321" s="10">
        <f t="shared" si="50"/>
        <v>3376</v>
      </c>
      <c r="L321" s="8">
        <f t="shared" si="42"/>
        <v>3376</v>
      </c>
      <c r="M321" s="27">
        <v>7827</v>
      </c>
      <c r="N321" s="26">
        <f t="shared" si="43"/>
        <v>0.43132745624121632</v>
      </c>
    </row>
    <row r="322" spans="1:14" x14ac:dyDescent="0.25">
      <c r="A322" s="7" t="s">
        <v>322</v>
      </c>
      <c r="B322" s="7" t="s">
        <v>337</v>
      </c>
      <c r="C322" s="17">
        <v>4126</v>
      </c>
      <c r="D322" s="17">
        <v>66</v>
      </c>
      <c r="E322" s="17">
        <f t="shared" si="49"/>
        <v>4192</v>
      </c>
      <c r="F322" s="9">
        <v>4168</v>
      </c>
      <c r="G322" s="9">
        <v>25</v>
      </c>
      <c r="H322" s="9">
        <f t="shared" si="47"/>
        <v>4193</v>
      </c>
      <c r="I322" s="10">
        <v>4174</v>
      </c>
      <c r="J322" s="10">
        <v>19</v>
      </c>
      <c r="K322" s="10">
        <f t="shared" si="50"/>
        <v>4193</v>
      </c>
      <c r="L322" s="8">
        <f t="shared" si="42"/>
        <v>4193</v>
      </c>
      <c r="M322" s="27">
        <v>7850</v>
      </c>
      <c r="N322" s="26">
        <f t="shared" si="43"/>
        <v>0.534140127388535</v>
      </c>
    </row>
    <row r="323" spans="1:14" x14ac:dyDescent="0.25">
      <c r="A323" s="7" t="s">
        <v>322</v>
      </c>
      <c r="B323" s="7" t="s">
        <v>338</v>
      </c>
      <c r="C323" s="17">
        <v>3296</v>
      </c>
      <c r="D323" s="17">
        <v>135</v>
      </c>
      <c r="E323" s="17">
        <f t="shared" si="49"/>
        <v>3431</v>
      </c>
      <c r="F323" s="9">
        <v>3368</v>
      </c>
      <c r="G323" s="9">
        <v>61</v>
      </c>
      <c r="H323" s="9">
        <f t="shared" si="47"/>
        <v>3429</v>
      </c>
      <c r="I323" s="10">
        <v>3373</v>
      </c>
      <c r="J323" s="10">
        <v>57</v>
      </c>
      <c r="K323" s="10">
        <f t="shared" si="50"/>
        <v>3430</v>
      </c>
      <c r="L323" s="8">
        <f t="shared" si="42"/>
        <v>3431</v>
      </c>
      <c r="M323" s="27">
        <v>8661</v>
      </c>
      <c r="N323" s="26">
        <f t="shared" si="43"/>
        <v>0.39614363237501443</v>
      </c>
    </row>
    <row r="324" spans="1:14" x14ac:dyDescent="0.25">
      <c r="A324" s="7" t="s">
        <v>322</v>
      </c>
      <c r="B324" s="7" t="s">
        <v>339</v>
      </c>
      <c r="C324" s="17">
        <v>3130</v>
      </c>
      <c r="D324" s="17">
        <v>144</v>
      </c>
      <c r="E324" s="17">
        <f t="shared" si="49"/>
        <v>3274</v>
      </c>
      <c r="F324" s="9">
        <v>3233</v>
      </c>
      <c r="G324" s="9">
        <v>41</v>
      </c>
      <c r="H324" s="9">
        <f t="shared" si="47"/>
        <v>3274</v>
      </c>
      <c r="I324" s="10">
        <v>3238</v>
      </c>
      <c r="J324" s="10">
        <v>35</v>
      </c>
      <c r="K324" s="10">
        <f t="shared" si="50"/>
        <v>3273</v>
      </c>
      <c r="L324" s="8">
        <f t="shared" ref="L324:L387" si="51">MAX(C324:K324)</f>
        <v>3274</v>
      </c>
      <c r="M324" s="27">
        <v>8833</v>
      </c>
      <c r="N324" s="26">
        <f t="shared" si="43"/>
        <v>0.37065549643382767</v>
      </c>
    </row>
    <row r="325" spans="1:14" x14ac:dyDescent="0.25">
      <c r="A325" s="7" t="s">
        <v>322</v>
      </c>
      <c r="B325" s="7" t="s">
        <v>340</v>
      </c>
      <c r="C325" s="17">
        <v>3065</v>
      </c>
      <c r="D325" s="17">
        <v>101</v>
      </c>
      <c r="E325" s="17">
        <f t="shared" si="49"/>
        <v>3166</v>
      </c>
      <c r="F325" s="9">
        <v>3119</v>
      </c>
      <c r="G325" s="9">
        <v>46</v>
      </c>
      <c r="H325" s="9">
        <f t="shared" si="47"/>
        <v>3165</v>
      </c>
      <c r="I325" s="10">
        <v>3127</v>
      </c>
      <c r="J325" s="10">
        <v>38</v>
      </c>
      <c r="K325" s="10">
        <f t="shared" si="50"/>
        <v>3165</v>
      </c>
      <c r="L325" s="8">
        <f t="shared" si="51"/>
        <v>3166</v>
      </c>
      <c r="M325" s="27">
        <v>7688</v>
      </c>
      <c r="N325" s="26">
        <f t="shared" ref="N325:N388" si="52">L325/M325</f>
        <v>0.41181061394380852</v>
      </c>
    </row>
    <row r="326" spans="1:14" x14ac:dyDescent="0.25">
      <c r="A326" s="7" t="s">
        <v>322</v>
      </c>
      <c r="B326" s="7" t="s">
        <v>341</v>
      </c>
      <c r="C326" s="17">
        <v>2453</v>
      </c>
      <c r="D326" s="17">
        <v>147</v>
      </c>
      <c r="E326" s="17">
        <f t="shared" si="49"/>
        <v>2600</v>
      </c>
      <c r="F326" s="9">
        <v>2534</v>
      </c>
      <c r="G326" s="9">
        <v>66</v>
      </c>
      <c r="H326" s="9">
        <f t="shared" si="47"/>
        <v>2600</v>
      </c>
      <c r="I326" s="10">
        <v>2558</v>
      </c>
      <c r="J326" s="10">
        <v>42</v>
      </c>
      <c r="K326" s="10">
        <f t="shared" si="50"/>
        <v>2600</v>
      </c>
      <c r="L326" s="8">
        <f t="shared" si="51"/>
        <v>2600</v>
      </c>
      <c r="M326" s="27">
        <v>7428</v>
      </c>
      <c r="N326" s="26">
        <f t="shared" si="52"/>
        <v>0.35002692514808831</v>
      </c>
    </row>
    <row r="327" spans="1:14" x14ac:dyDescent="0.25">
      <c r="A327" s="7" t="s">
        <v>322</v>
      </c>
      <c r="B327" s="7" t="s">
        <v>342</v>
      </c>
      <c r="C327" s="17">
        <v>2907</v>
      </c>
      <c r="D327" s="17">
        <v>117</v>
      </c>
      <c r="E327" s="17">
        <f t="shared" si="49"/>
        <v>3024</v>
      </c>
      <c r="F327" s="9">
        <v>2966</v>
      </c>
      <c r="G327" s="9">
        <v>56</v>
      </c>
      <c r="H327" s="9">
        <f t="shared" si="47"/>
        <v>3022</v>
      </c>
      <c r="I327" s="10">
        <v>2965</v>
      </c>
      <c r="J327" s="10">
        <v>57</v>
      </c>
      <c r="K327" s="10">
        <f t="shared" si="50"/>
        <v>3022</v>
      </c>
      <c r="L327" s="8">
        <f t="shared" si="51"/>
        <v>3024</v>
      </c>
      <c r="M327" s="27">
        <v>7725</v>
      </c>
      <c r="N327" s="26">
        <f t="shared" si="52"/>
        <v>0.39145631067961167</v>
      </c>
    </row>
    <row r="328" spans="1:14" x14ac:dyDescent="0.25">
      <c r="A328" s="7" t="s">
        <v>345</v>
      </c>
      <c r="B328" s="7" t="s">
        <v>346</v>
      </c>
      <c r="C328" s="17">
        <v>2881</v>
      </c>
      <c r="D328" s="17">
        <v>101</v>
      </c>
      <c r="E328" s="17">
        <f t="shared" si="49"/>
        <v>2982</v>
      </c>
      <c r="F328" s="9">
        <v>2951</v>
      </c>
      <c r="G328" s="9">
        <v>32</v>
      </c>
      <c r="H328" s="9">
        <f>F328+G328</f>
        <v>2983</v>
      </c>
      <c r="I328" s="10">
        <v>2943</v>
      </c>
      <c r="J328" s="10">
        <v>40</v>
      </c>
      <c r="K328" s="10">
        <f>I328+J328</f>
        <v>2983</v>
      </c>
      <c r="L328" s="8">
        <f t="shared" si="51"/>
        <v>2983</v>
      </c>
      <c r="M328" s="27">
        <v>9202</v>
      </c>
      <c r="N328" s="26">
        <f t="shared" si="52"/>
        <v>0.32416865898717673</v>
      </c>
    </row>
    <row r="329" spans="1:14" x14ac:dyDescent="0.25">
      <c r="A329" s="7" t="s">
        <v>345</v>
      </c>
      <c r="B329" s="7" t="s">
        <v>347</v>
      </c>
      <c r="C329" s="17">
        <v>4233</v>
      </c>
      <c r="D329" s="17">
        <v>62</v>
      </c>
      <c r="E329" s="17">
        <f t="shared" si="49"/>
        <v>4295</v>
      </c>
      <c r="F329" s="9">
        <v>4258</v>
      </c>
      <c r="G329" s="9">
        <v>31</v>
      </c>
      <c r="H329" s="9">
        <f t="shared" ref="H329:H364" si="53">F329+G329</f>
        <v>4289</v>
      </c>
      <c r="I329" s="10">
        <v>4268</v>
      </c>
      <c r="J329" s="10">
        <v>26</v>
      </c>
      <c r="K329" s="10">
        <f t="shared" ref="K329:K345" si="54">I329+J329</f>
        <v>4294</v>
      </c>
      <c r="L329" s="8">
        <f t="shared" si="51"/>
        <v>4295</v>
      </c>
      <c r="M329" s="27">
        <v>8196</v>
      </c>
      <c r="N329" s="26">
        <f t="shared" si="52"/>
        <v>0.52403611517813564</v>
      </c>
    </row>
    <row r="330" spans="1:14" x14ac:dyDescent="0.25">
      <c r="A330" s="7" t="s">
        <v>345</v>
      </c>
      <c r="B330" s="7" t="s">
        <v>348</v>
      </c>
      <c r="C330" s="17">
        <v>3694</v>
      </c>
      <c r="D330" s="17">
        <v>80</v>
      </c>
      <c r="E330" s="17">
        <f t="shared" si="49"/>
        <v>3774</v>
      </c>
      <c r="F330" s="9">
        <v>3744</v>
      </c>
      <c r="G330" s="9">
        <v>30</v>
      </c>
      <c r="H330" s="9">
        <f t="shared" si="53"/>
        <v>3774</v>
      </c>
      <c r="I330" s="10">
        <v>3747</v>
      </c>
      <c r="J330" s="10">
        <v>27</v>
      </c>
      <c r="K330" s="10">
        <f t="shared" si="54"/>
        <v>3774</v>
      </c>
      <c r="L330" s="8">
        <f t="shared" si="51"/>
        <v>3774</v>
      </c>
      <c r="M330" s="27">
        <v>8918</v>
      </c>
      <c r="N330" s="26">
        <f t="shared" si="52"/>
        <v>0.42318905584211708</v>
      </c>
    </row>
    <row r="331" spans="1:14" x14ac:dyDescent="0.25">
      <c r="A331" s="7" t="s">
        <v>345</v>
      </c>
      <c r="B331" s="7" t="s">
        <v>349</v>
      </c>
      <c r="C331" s="17">
        <v>3161</v>
      </c>
      <c r="D331" s="17">
        <v>75</v>
      </c>
      <c r="E331" s="17">
        <f t="shared" si="49"/>
        <v>3236</v>
      </c>
      <c r="F331" s="9">
        <v>3214</v>
      </c>
      <c r="G331" s="9">
        <v>22</v>
      </c>
      <c r="H331" s="9">
        <f t="shared" si="53"/>
        <v>3236</v>
      </c>
      <c r="I331" s="10">
        <v>3215</v>
      </c>
      <c r="J331" s="10">
        <v>21</v>
      </c>
      <c r="K331" s="10">
        <f t="shared" si="54"/>
        <v>3236</v>
      </c>
      <c r="L331" s="8">
        <f t="shared" si="51"/>
        <v>3236</v>
      </c>
      <c r="M331" s="27">
        <v>8273</v>
      </c>
      <c r="N331" s="26">
        <f t="shared" si="52"/>
        <v>0.39115194004593257</v>
      </c>
    </row>
    <row r="332" spans="1:14" x14ac:dyDescent="0.25">
      <c r="A332" s="7" t="s">
        <v>345</v>
      </c>
      <c r="B332" s="7" t="s">
        <v>350</v>
      </c>
      <c r="C332" s="17">
        <v>4264</v>
      </c>
      <c r="D332" s="17">
        <v>103</v>
      </c>
      <c r="E332" s="17">
        <f t="shared" si="49"/>
        <v>4367</v>
      </c>
      <c r="F332" s="9">
        <v>4340</v>
      </c>
      <c r="G332" s="9">
        <v>27</v>
      </c>
      <c r="H332" s="9">
        <f t="shared" si="53"/>
        <v>4367</v>
      </c>
      <c r="I332" s="10">
        <v>4349</v>
      </c>
      <c r="J332" s="10">
        <v>18</v>
      </c>
      <c r="K332" s="10">
        <f t="shared" si="54"/>
        <v>4367</v>
      </c>
      <c r="L332" s="8">
        <f t="shared" si="51"/>
        <v>4367</v>
      </c>
      <c r="M332" s="27">
        <v>8528</v>
      </c>
      <c r="N332" s="26">
        <f t="shared" si="52"/>
        <v>0.51207786116322707</v>
      </c>
    </row>
    <row r="333" spans="1:14" x14ac:dyDescent="0.25">
      <c r="A333" s="7" t="s">
        <v>345</v>
      </c>
      <c r="B333" s="7" t="s">
        <v>351</v>
      </c>
      <c r="C333" s="17">
        <v>3162</v>
      </c>
      <c r="D333" s="17">
        <v>43</v>
      </c>
      <c r="E333" s="17">
        <f t="shared" si="49"/>
        <v>3205</v>
      </c>
      <c r="F333" s="9">
        <v>3175</v>
      </c>
      <c r="G333" s="9">
        <v>30</v>
      </c>
      <c r="H333" s="9">
        <f t="shared" si="53"/>
        <v>3205</v>
      </c>
      <c r="I333" s="10">
        <v>3181</v>
      </c>
      <c r="J333" s="10">
        <v>23</v>
      </c>
      <c r="K333" s="10">
        <f t="shared" si="54"/>
        <v>3204</v>
      </c>
      <c r="L333" s="8">
        <f t="shared" si="51"/>
        <v>3205</v>
      </c>
      <c r="M333" s="27">
        <v>7616</v>
      </c>
      <c r="N333" s="26">
        <f t="shared" si="52"/>
        <v>0.42082457983193278</v>
      </c>
    </row>
    <row r="334" spans="1:14" x14ac:dyDescent="0.25">
      <c r="A334" s="7" t="s">
        <v>345</v>
      </c>
      <c r="B334" s="7" t="s">
        <v>352</v>
      </c>
      <c r="C334" s="17">
        <v>2445</v>
      </c>
      <c r="D334" s="17">
        <v>69</v>
      </c>
      <c r="E334" s="17">
        <f t="shared" si="49"/>
        <v>2514</v>
      </c>
      <c r="F334" s="9">
        <v>2488</v>
      </c>
      <c r="G334" s="9">
        <v>25</v>
      </c>
      <c r="H334" s="9">
        <f t="shared" si="53"/>
        <v>2513</v>
      </c>
      <c r="I334" s="10">
        <v>2502</v>
      </c>
      <c r="J334" s="10">
        <v>14</v>
      </c>
      <c r="K334" s="10">
        <f t="shared" si="54"/>
        <v>2516</v>
      </c>
      <c r="L334" s="8">
        <f t="shared" si="51"/>
        <v>2516</v>
      </c>
      <c r="M334" s="27">
        <v>7445</v>
      </c>
      <c r="N334" s="26">
        <f t="shared" si="52"/>
        <v>0.33794492948287441</v>
      </c>
    </row>
    <row r="335" spans="1:14" x14ac:dyDescent="0.25">
      <c r="A335" s="7" t="s">
        <v>345</v>
      </c>
      <c r="B335" s="7" t="s">
        <v>353</v>
      </c>
      <c r="C335" s="17">
        <v>3484</v>
      </c>
      <c r="D335" s="17">
        <v>96</v>
      </c>
      <c r="E335" s="17">
        <f t="shared" si="49"/>
        <v>3580</v>
      </c>
      <c r="F335" s="9">
        <v>3535</v>
      </c>
      <c r="G335" s="9">
        <v>45</v>
      </c>
      <c r="H335" s="9">
        <f t="shared" si="53"/>
        <v>3580</v>
      </c>
      <c r="I335" s="10">
        <v>3538</v>
      </c>
      <c r="J335" s="10">
        <v>42</v>
      </c>
      <c r="K335" s="10">
        <f t="shared" si="54"/>
        <v>3580</v>
      </c>
      <c r="L335" s="8">
        <f t="shared" si="51"/>
        <v>3580</v>
      </c>
      <c r="M335" s="27">
        <v>9598</v>
      </c>
      <c r="N335" s="26">
        <f t="shared" si="52"/>
        <v>0.37299437382788081</v>
      </c>
    </row>
    <row r="336" spans="1:14" x14ac:dyDescent="0.25">
      <c r="A336" s="7" t="s">
        <v>345</v>
      </c>
      <c r="B336" s="7" t="s">
        <v>354</v>
      </c>
      <c r="C336" s="17">
        <v>17486</v>
      </c>
      <c r="D336" s="17">
        <v>134</v>
      </c>
      <c r="E336" s="17">
        <f t="shared" si="49"/>
        <v>17620</v>
      </c>
      <c r="F336" s="9">
        <v>17477</v>
      </c>
      <c r="G336" s="9">
        <v>78</v>
      </c>
      <c r="H336" s="9">
        <f t="shared" si="53"/>
        <v>17555</v>
      </c>
      <c r="I336" s="10">
        <v>17485</v>
      </c>
      <c r="J336" s="10">
        <v>71</v>
      </c>
      <c r="K336" s="10">
        <f t="shared" si="54"/>
        <v>17556</v>
      </c>
      <c r="L336" s="8">
        <f t="shared" si="51"/>
        <v>17620</v>
      </c>
      <c r="M336" s="27">
        <v>25825</v>
      </c>
      <c r="N336" s="26">
        <f t="shared" si="52"/>
        <v>0.68228460793804457</v>
      </c>
    </row>
    <row r="337" spans="1:14" x14ac:dyDescent="0.25">
      <c r="A337" s="7" t="s">
        <v>345</v>
      </c>
      <c r="B337" s="7" t="s">
        <v>355</v>
      </c>
      <c r="C337" s="17">
        <v>5076</v>
      </c>
      <c r="D337" s="17">
        <v>77</v>
      </c>
      <c r="E337" s="17">
        <f t="shared" si="49"/>
        <v>5153</v>
      </c>
      <c r="F337" s="9">
        <v>5113</v>
      </c>
      <c r="G337" s="9">
        <v>40</v>
      </c>
      <c r="H337" s="9">
        <f t="shared" si="53"/>
        <v>5153</v>
      </c>
      <c r="I337" s="10">
        <v>5115</v>
      </c>
      <c r="J337" s="10">
        <v>37</v>
      </c>
      <c r="K337" s="10">
        <f t="shared" si="54"/>
        <v>5152</v>
      </c>
      <c r="L337" s="8">
        <f t="shared" si="51"/>
        <v>5153</v>
      </c>
      <c r="M337" s="27">
        <v>11597</v>
      </c>
      <c r="N337" s="26">
        <f t="shared" si="52"/>
        <v>0.44433905320341466</v>
      </c>
    </row>
    <row r="338" spans="1:14" x14ac:dyDescent="0.25">
      <c r="A338" s="7" t="s">
        <v>345</v>
      </c>
      <c r="B338" s="7" t="s">
        <v>356</v>
      </c>
      <c r="C338" s="17">
        <v>2895</v>
      </c>
      <c r="D338" s="17">
        <v>82</v>
      </c>
      <c r="E338" s="17">
        <f t="shared" si="49"/>
        <v>2977</v>
      </c>
      <c r="F338" s="9">
        <v>2944</v>
      </c>
      <c r="G338" s="9">
        <v>32</v>
      </c>
      <c r="H338" s="9">
        <f t="shared" si="53"/>
        <v>2976</v>
      </c>
      <c r="I338" s="10">
        <v>2950</v>
      </c>
      <c r="J338" s="10">
        <v>27</v>
      </c>
      <c r="K338" s="10">
        <f t="shared" si="54"/>
        <v>2977</v>
      </c>
      <c r="L338" s="8">
        <f t="shared" si="51"/>
        <v>2977</v>
      </c>
      <c r="M338" s="27">
        <v>8558</v>
      </c>
      <c r="N338" s="26">
        <f t="shared" si="52"/>
        <v>0.34786164991820517</v>
      </c>
    </row>
    <row r="339" spans="1:14" x14ac:dyDescent="0.25">
      <c r="A339" s="7" t="s">
        <v>345</v>
      </c>
      <c r="B339" s="7" t="s">
        <v>357</v>
      </c>
      <c r="C339" s="17">
        <v>3150</v>
      </c>
      <c r="D339" s="17">
        <v>56</v>
      </c>
      <c r="E339" s="17">
        <f t="shared" si="49"/>
        <v>3206</v>
      </c>
      <c r="F339" s="9">
        <v>3179</v>
      </c>
      <c r="G339" s="9">
        <v>28</v>
      </c>
      <c r="H339" s="9">
        <f t="shared" si="53"/>
        <v>3207</v>
      </c>
      <c r="I339" s="10">
        <v>3188</v>
      </c>
      <c r="J339" s="10">
        <v>18</v>
      </c>
      <c r="K339" s="10">
        <f t="shared" si="54"/>
        <v>3206</v>
      </c>
      <c r="L339" s="8">
        <f t="shared" si="51"/>
        <v>3207</v>
      </c>
      <c r="M339" s="27">
        <v>8180</v>
      </c>
      <c r="N339" s="26">
        <f t="shared" si="52"/>
        <v>0.39205378973105137</v>
      </c>
    </row>
    <row r="340" spans="1:14" x14ac:dyDescent="0.25">
      <c r="A340" s="7" t="s">
        <v>345</v>
      </c>
      <c r="B340" s="7" t="s">
        <v>358</v>
      </c>
      <c r="C340" s="17">
        <v>4345</v>
      </c>
      <c r="D340" s="17">
        <v>88</v>
      </c>
      <c r="E340" s="17">
        <f t="shared" si="49"/>
        <v>4433</v>
      </c>
      <c r="F340" s="9">
        <v>4394</v>
      </c>
      <c r="G340" s="9">
        <v>39</v>
      </c>
      <c r="H340" s="9">
        <f t="shared" si="53"/>
        <v>4433</v>
      </c>
      <c r="I340" s="10">
        <v>4402</v>
      </c>
      <c r="J340" s="10">
        <v>29</v>
      </c>
      <c r="K340" s="10">
        <f t="shared" si="54"/>
        <v>4431</v>
      </c>
      <c r="L340" s="8">
        <f t="shared" si="51"/>
        <v>4433</v>
      </c>
      <c r="M340" s="27">
        <v>10688</v>
      </c>
      <c r="N340" s="26">
        <f t="shared" si="52"/>
        <v>0.41476422155688625</v>
      </c>
    </row>
    <row r="341" spans="1:14" x14ac:dyDescent="0.25">
      <c r="A341" s="7" t="s">
        <v>345</v>
      </c>
      <c r="B341" s="7" t="s">
        <v>359</v>
      </c>
      <c r="C341" s="17">
        <v>3231</v>
      </c>
      <c r="D341" s="17">
        <v>94</v>
      </c>
      <c r="E341" s="17">
        <f t="shared" si="49"/>
        <v>3325</v>
      </c>
      <c r="F341" s="9">
        <v>3290</v>
      </c>
      <c r="G341" s="9">
        <v>34</v>
      </c>
      <c r="H341" s="9">
        <f t="shared" si="53"/>
        <v>3324</v>
      </c>
      <c r="I341" s="10">
        <v>3291</v>
      </c>
      <c r="J341" s="10">
        <v>34</v>
      </c>
      <c r="K341" s="10">
        <f t="shared" si="54"/>
        <v>3325</v>
      </c>
      <c r="L341" s="8">
        <f t="shared" si="51"/>
        <v>3325</v>
      </c>
      <c r="M341" s="27">
        <v>9145</v>
      </c>
      <c r="N341" s="26">
        <f t="shared" si="52"/>
        <v>0.36358665937670859</v>
      </c>
    </row>
    <row r="342" spans="1:14" x14ac:dyDescent="0.25">
      <c r="A342" s="7" t="s">
        <v>345</v>
      </c>
      <c r="B342" s="7" t="s">
        <v>360</v>
      </c>
      <c r="C342" s="17">
        <v>3624</v>
      </c>
      <c r="D342" s="17">
        <v>101</v>
      </c>
      <c r="E342" s="17">
        <f t="shared" si="49"/>
        <v>3725</v>
      </c>
      <c r="F342" s="9">
        <v>3681</v>
      </c>
      <c r="G342" s="9">
        <v>42</v>
      </c>
      <c r="H342" s="9">
        <f t="shared" si="53"/>
        <v>3723</v>
      </c>
      <c r="I342" s="10">
        <v>3694</v>
      </c>
      <c r="J342" s="10">
        <v>32</v>
      </c>
      <c r="K342" s="10">
        <f t="shared" si="54"/>
        <v>3726</v>
      </c>
      <c r="L342" s="8">
        <f t="shared" si="51"/>
        <v>3726</v>
      </c>
      <c r="M342" s="27">
        <v>8423</v>
      </c>
      <c r="N342" s="26">
        <f t="shared" si="52"/>
        <v>0.44236020420277811</v>
      </c>
    </row>
    <row r="343" spans="1:14" x14ac:dyDescent="0.25">
      <c r="A343" s="7" t="s">
        <v>345</v>
      </c>
      <c r="B343" s="7" t="s">
        <v>361</v>
      </c>
      <c r="C343" s="17">
        <v>2780</v>
      </c>
      <c r="D343" s="17">
        <v>109</v>
      </c>
      <c r="E343" s="17">
        <f t="shared" si="49"/>
        <v>2889</v>
      </c>
      <c r="F343" s="9">
        <v>2846</v>
      </c>
      <c r="G343" s="9">
        <v>42</v>
      </c>
      <c r="H343" s="9">
        <f t="shared" si="53"/>
        <v>2888</v>
      </c>
      <c r="I343" s="10">
        <v>2843</v>
      </c>
      <c r="J343" s="10">
        <v>45</v>
      </c>
      <c r="K343" s="10">
        <f t="shared" si="54"/>
        <v>2888</v>
      </c>
      <c r="L343" s="8">
        <f t="shared" si="51"/>
        <v>2889</v>
      </c>
      <c r="M343" s="27">
        <v>10049</v>
      </c>
      <c r="N343" s="26">
        <f t="shared" si="52"/>
        <v>0.28749129266593693</v>
      </c>
    </row>
    <row r="344" spans="1:14" x14ac:dyDescent="0.25">
      <c r="A344" s="7" t="s">
        <v>345</v>
      </c>
      <c r="B344" s="7" t="s">
        <v>362</v>
      </c>
      <c r="C344" s="17">
        <v>2994</v>
      </c>
      <c r="D344" s="17">
        <v>104</v>
      </c>
      <c r="E344" s="17">
        <f t="shared" si="49"/>
        <v>3098</v>
      </c>
      <c r="F344" s="9">
        <v>3071</v>
      </c>
      <c r="G344" s="9">
        <v>29</v>
      </c>
      <c r="H344" s="9">
        <f t="shared" si="53"/>
        <v>3100</v>
      </c>
      <c r="I344" s="10">
        <v>3073</v>
      </c>
      <c r="J344" s="10">
        <v>27</v>
      </c>
      <c r="K344" s="10">
        <f t="shared" si="54"/>
        <v>3100</v>
      </c>
      <c r="L344" s="8">
        <f t="shared" si="51"/>
        <v>3100</v>
      </c>
      <c r="M344" s="27">
        <v>9218</v>
      </c>
      <c r="N344" s="26">
        <f t="shared" si="52"/>
        <v>0.33629854632241268</v>
      </c>
    </row>
    <row r="345" spans="1:14" x14ac:dyDescent="0.25">
      <c r="A345" s="7" t="s">
        <v>345</v>
      </c>
      <c r="B345" s="7" t="s">
        <v>363</v>
      </c>
      <c r="C345" s="17">
        <v>3597</v>
      </c>
      <c r="D345" s="17">
        <v>112</v>
      </c>
      <c r="E345" s="17">
        <f t="shared" si="49"/>
        <v>3709</v>
      </c>
      <c r="F345" s="9">
        <v>3669</v>
      </c>
      <c r="G345" s="9">
        <v>40</v>
      </c>
      <c r="H345" s="9">
        <f t="shared" si="53"/>
        <v>3709</v>
      </c>
      <c r="I345" s="10">
        <v>3674</v>
      </c>
      <c r="J345" s="10">
        <v>35</v>
      </c>
      <c r="K345" s="10">
        <f t="shared" si="54"/>
        <v>3709</v>
      </c>
      <c r="L345" s="8">
        <f t="shared" si="51"/>
        <v>3709</v>
      </c>
      <c r="M345" s="27">
        <v>11029</v>
      </c>
      <c r="N345" s="26">
        <f t="shared" si="52"/>
        <v>0.33629522168827636</v>
      </c>
    </row>
    <row r="346" spans="1:14" x14ac:dyDescent="0.25">
      <c r="A346" s="7" t="s">
        <v>364</v>
      </c>
      <c r="B346" s="7" t="s">
        <v>365</v>
      </c>
      <c r="C346" s="17">
        <v>2781</v>
      </c>
      <c r="D346" s="17">
        <v>67</v>
      </c>
      <c r="E346" s="17">
        <f>C346+D346</f>
        <v>2848</v>
      </c>
      <c r="F346" s="9">
        <v>2786</v>
      </c>
      <c r="G346" s="9">
        <v>62</v>
      </c>
      <c r="H346" s="9">
        <f t="shared" si="53"/>
        <v>2848</v>
      </c>
      <c r="I346" s="10">
        <v>2786</v>
      </c>
      <c r="J346" s="10">
        <v>62</v>
      </c>
      <c r="K346" s="10">
        <f>I346+J346</f>
        <v>2848</v>
      </c>
      <c r="L346" s="8">
        <f t="shared" si="51"/>
        <v>2848</v>
      </c>
      <c r="M346" s="27">
        <v>8552</v>
      </c>
      <c r="N346" s="26">
        <f t="shared" si="52"/>
        <v>0.33302151543498598</v>
      </c>
    </row>
    <row r="347" spans="1:14" x14ac:dyDescent="0.25">
      <c r="A347" s="7" t="s">
        <v>364</v>
      </c>
      <c r="B347" s="7" t="s">
        <v>366</v>
      </c>
      <c r="C347" s="17">
        <v>3895</v>
      </c>
      <c r="D347" s="17">
        <v>46</v>
      </c>
      <c r="E347" s="17">
        <f t="shared" ref="E347:E383" si="55">C347+D347</f>
        <v>3941</v>
      </c>
      <c r="F347" s="9">
        <v>3906</v>
      </c>
      <c r="G347" s="9">
        <v>35</v>
      </c>
      <c r="H347" s="9">
        <f t="shared" si="53"/>
        <v>3941</v>
      </c>
      <c r="I347" s="10">
        <v>3903</v>
      </c>
      <c r="J347" s="10">
        <v>38</v>
      </c>
      <c r="K347" s="10">
        <f t="shared" ref="K347:K364" si="56">I347+J347</f>
        <v>3941</v>
      </c>
      <c r="L347" s="8">
        <f t="shared" si="51"/>
        <v>3941</v>
      </c>
      <c r="M347" s="27">
        <v>7999</v>
      </c>
      <c r="N347" s="26">
        <f t="shared" si="52"/>
        <v>0.49268658582322788</v>
      </c>
    </row>
    <row r="348" spans="1:14" x14ac:dyDescent="0.25">
      <c r="A348" s="7" t="s">
        <v>364</v>
      </c>
      <c r="B348" s="7" t="s">
        <v>367</v>
      </c>
      <c r="C348" s="17">
        <v>4816</v>
      </c>
      <c r="D348" s="17">
        <v>53</v>
      </c>
      <c r="E348" s="17">
        <f t="shared" si="55"/>
        <v>4869</v>
      </c>
      <c r="F348" s="9">
        <v>4829</v>
      </c>
      <c r="G348" s="9">
        <v>40</v>
      </c>
      <c r="H348" s="9">
        <f t="shared" si="53"/>
        <v>4869</v>
      </c>
      <c r="I348" s="10">
        <v>4824</v>
      </c>
      <c r="J348" s="10">
        <v>45</v>
      </c>
      <c r="K348" s="10">
        <f t="shared" si="56"/>
        <v>4869</v>
      </c>
      <c r="L348" s="8">
        <f t="shared" si="51"/>
        <v>4869</v>
      </c>
      <c r="M348" s="27">
        <v>9959</v>
      </c>
      <c r="N348" s="26">
        <f t="shared" si="52"/>
        <v>0.48890450848478761</v>
      </c>
    </row>
    <row r="349" spans="1:14" x14ac:dyDescent="0.25">
      <c r="A349" s="7" t="s">
        <v>364</v>
      </c>
      <c r="B349" s="7" t="s">
        <v>368</v>
      </c>
      <c r="C349" s="17">
        <v>3867</v>
      </c>
      <c r="D349" s="17">
        <v>77</v>
      </c>
      <c r="E349" s="17">
        <f t="shared" si="55"/>
        <v>3944</v>
      </c>
      <c r="F349" s="9">
        <v>3901</v>
      </c>
      <c r="G349" s="9">
        <v>43</v>
      </c>
      <c r="H349" s="9">
        <f t="shared" si="53"/>
        <v>3944</v>
      </c>
      <c r="I349" s="10">
        <v>3891</v>
      </c>
      <c r="J349" s="10">
        <v>54</v>
      </c>
      <c r="K349" s="10">
        <f t="shared" si="56"/>
        <v>3945</v>
      </c>
      <c r="L349" s="8">
        <f t="shared" si="51"/>
        <v>3945</v>
      </c>
      <c r="M349" s="27">
        <v>8949</v>
      </c>
      <c r="N349" s="26">
        <f t="shared" si="52"/>
        <v>0.44083137780757625</v>
      </c>
    </row>
    <row r="350" spans="1:14" x14ac:dyDescent="0.25">
      <c r="A350" s="7" t="s">
        <v>364</v>
      </c>
      <c r="B350" s="7" t="s">
        <v>369</v>
      </c>
      <c r="C350" s="17">
        <v>4558</v>
      </c>
      <c r="D350" s="17">
        <v>63</v>
      </c>
      <c r="E350" s="17">
        <f t="shared" si="55"/>
        <v>4621</v>
      </c>
      <c r="F350" s="9">
        <v>4574</v>
      </c>
      <c r="G350" s="9">
        <v>47</v>
      </c>
      <c r="H350" s="9">
        <f t="shared" si="53"/>
        <v>4621</v>
      </c>
      <c r="I350" s="10">
        <v>4564</v>
      </c>
      <c r="J350" s="10">
        <v>57</v>
      </c>
      <c r="K350" s="10">
        <f t="shared" si="56"/>
        <v>4621</v>
      </c>
      <c r="L350" s="8">
        <f t="shared" si="51"/>
        <v>4621</v>
      </c>
      <c r="M350" s="27">
        <v>8977</v>
      </c>
      <c r="N350" s="26">
        <f t="shared" si="52"/>
        <v>0.51475994207418962</v>
      </c>
    </row>
    <row r="351" spans="1:14" x14ac:dyDescent="0.25">
      <c r="A351" s="7" t="s">
        <v>364</v>
      </c>
      <c r="B351" s="7" t="s">
        <v>370</v>
      </c>
      <c r="C351" s="17">
        <v>2607</v>
      </c>
      <c r="D351" s="17">
        <v>55</v>
      </c>
      <c r="E351" s="17">
        <f t="shared" si="55"/>
        <v>2662</v>
      </c>
      <c r="F351" s="9">
        <v>2611</v>
      </c>
      <c r="G351" s="9">
        <v>50</v>
      </c>
      <c r="H351" s="9">
        <f t="shared" si="53"/>
        <v>2661</v>
      </c>
      <c r="I351" s="10">
        <v>2624</v>
      </c>
      <c r="J351" s="10">
        <v>37</v>
      </c>
      <c r="K351" s="10">
        <f t="shared" si="56"/>
        <v>2661</v>
      </c>
      <c r="L351" s="8">
        <f t="shared" si="51"/>
        <v>2662</v>
      </c>
      <c r="M351" s="27">
        <v>8437</v>
      </c>
      <c r="N351" s="26">
        <f t="shared" si="52"/>
        <v>0.31551499348109519</v>
      </c>
    </row>
    <row r="352" spans="1:14" x14ac:dyDescent="0.25">
      <c r="A352" s="7" t="s">
        <v>364</v>
      </c>
      <c r="B352" s="7" t="s">
        <v>371</v>
      </c>
      <c r="C352" s="17">
        <v>3544</v>
      </c>
      <c r="D352" s="17">
        <v>53</v>
      </c>
      <c r="E352" s="17">
        <f t="shared" si="55"/>
        <v>3597</v>
      </c>
      <c r="F352" s="9">
        <v>3560</v>
      </c>
      <c r="G352" s="9">
        <v>37</v>
      </c>
      <c r="H352" s="9">
        <f t="shared" si="53"/>
        <v>3597</v>
      </c>
      <c r="I352" s="10">
        <v>3546</v>
      </c>
      <c r="J352" s="10">
        <v>51</v>
      </c>
      <c r="K352" s="10">
        <f t="shared" si="56"/>
        <v>3597</v>
      </c>
      <c r="L352" s="8">
        <f t="shared" si="51"/>
        <v>3597</v>
      </c>
      <c r="M352" s="27">
        <v>9314</v>
      </c>
      <c r="N352" s="26">
        <f t="shared" si="52"/>
        <v>0.38619282800085891</v>
      </c>
    </row>
    <row r="353" spans="1:14" x14ac:dyDescent="0.25">
      <c r="A353" s="7" t="s">
        <v>364</v>
      </c>
      <c r="B353" s="7" t="s">
        <v>372</v>
      </c>
      <c r="C353" s="17">
        <v>4210</v>
      </c>
      <c r="D353" s="17">
        <v>52</v>
      </c>
      <c r="E353" s="17">
        <f t="shared" si="55"/>
        <v>4262</v>
      </c>
      <c r="F353" s="9">
        <v>4223</v>
      </c>
      <c r="G353" s="9">
        <v>36</v>
      </c>
      <c r="H353" s="9">
        <f t="shared" si="53"/>
        <v>4259</v>
      </c>
      <c r="I353" s="10">
        <v>4222</v>
      </c>
      <c r="J353" s="10">
        <v>39</v>
      </c>
      <c r="K353" s="10">
        <f t="shared" si="56"/>
        <v>4261</v>
      </c>
      <c r="L353" s="8">
        <f t="shared" si="51"/>
        <v>4262</v>
      </c>
      <c r="M353" s="27">
        <v>8608</v>
      </c>
      <c r="N353" s="26">
        <f t="shared" si="52"/>
        <v>0.49512081784386619</v>
      </c>
    </row>
    <row r="354" spans="1:14" x14ac:dyDescent="0.25">
      <c r="A354" s="7" t="s">
        <v>364</v>
      </c>
      <c r="B354" s="7" t="s">
        <v>373</v>
      </c>
      <c r="C354" s="17">
        <v>3210</v>
      </c>
      <c r="D354" s="17">
        <v>63</v>
      </c>
      <c r="E354" s="17">
        <f t="shared" si="55"/>
        <v>3273</v>
      </c>
      <c r="F354" s="9">
        <v>3221</v>
      </c>
      <c r="G354" s="9">
        <v>52</v>
      </c>
      <c r="H354" s="9">
        <f t="shared" si="53"/>
        <v>3273</v>
      </c>
      <c r="I354" s="10">
        <v>3235</v>
      </c>
      <c r="J354" s="10">
        <v>37</v>
      </c>
      <c r="K354" s="10">
        <f t="shared" si="56"/>
        <v>3272</v>
      </c>
      <c r="L354" s="8">
        <f t="shared" si="51"/>
        <v>3273</v>
      </c>
      <c r="M354" s="27">
        <v>8607</v>
      </c>
      <c r="N354" s="26">
        <f t="shared" si="52"/>
        <v>0.38027187173231092</v>
      </c>
    </row>
    <row r="355" spans="1:14" x14ac:dyDescent="0.25">
      <c r="A355" s="7" t="s">
        <v>364</v>
      </c>
      <c r="B355" s="7" t="s">
        <v>374</v>
      </c>
      <c r="C355" s="17">
        <v>4349</v>
      </c>
      <c r="D355" s="17">
        <v>79</v>
      </c>
      <c r="E355" s="17">
        <f t="shared" si="55"/>
        <v>4428</v>
      </c>
      <c r="F355" s="9">
        <v>4373</v>
      </c>
      <c r="G355" s="9">
        <v>56</v>
      </c>
      <c r="H355" s="9">
        <f t="shared" si="53"/>
        <v>4429</v>
      </c>
      <c r="I355" s="10">
        <v>4386</v>
      </c>
      <c r="J355" s="10">
        <v>42</v>
      </c>
      <c r="K355" s="10">
        <f t="shared" si="56"/>
        <v>4428</v>
      </c>
      <c r="L355" s="8">
        <f t="shared" si="51"/>
        <v>4429</v>
      </c>
      <c r="M355" s="27">
        <v>8271</v>
      </c>
      <c r="N355" s="26">
        <f t="shared" si="52"/>
        <v>0.53548543102405999</v>
      </c>
    </row>
    <row r="356" spans="1:14" x14ac:dyDescent="0.25">
      <c r="A356" s="7" t="s">
        <v>364</v>
      </c>
      <c r="B356" s="7" t="s">
        <v>375</v>
      </c>
      <c r="C356" s="17">
        <v>4335</v>
      </c>
      <c r="D356" s="17">
        <v>58</v>
      </c>
      <c r="E356" s="17">
        <f t="shared" si="55"/>
        <v>4393</v>
      </c>
      <c r="F356" s="9">
        <v>4359</v>
      </c>
      <c r="G356" s="9">
        <v>33</v>
      </c>
      <c r="H356" s="9">
        <f t="shared" si="53"/>
        <v>4392</v>
      </c>
      <c r="I356" s="10">
        <v>4349</v>
      </c>
      <c r="J356" s="10">
        <v>43</v>
      </c>
      <c r="K356" s="10">
        <f t="shared" si="56"/>
        <v>4392</v>
      </c>
      <c r="L356" s="8">
        <f t="shared" si="51"/>
        <v>4393</v>
      </c>
      <c r="M356" s="27">
        <v>8499</v>
      </c>
      <c r="N356" s="26">
        <f t="shared" si="52"/>
        <v>0.51688433933403932</v>
      </c>
    </row>
    <row r="357" spans="1:14" x14ac:dyDescent="0.25">
      <c r="A357" s="7" t="s">
        <v>364</v>
      </c>
      <c r="B357" s="7" t="s">
        <v>376</v>
      </c>
      <c r="C357" s="17">
        <v>4303</v>
      </c>
      <c r="D357" s="17">
        <v>82</v>
      </c>
      <c r="E357" s="17">
        <f t="shared" si="55"/>
        <v>4385</v>
      </c>
      <c r="F357" s="9">
        <v>4317</v>
      </c>
      <c r="G357" s="9">
        <v>67</v>
      </c>
      <c r="H357" s="9">
        <f t="shared" si="53"/>
        <v>4384</v>
      </c>
      <c r="I357" s="10">
        <v>4318</v>
      </c>
      <c r="J357" s="10">
        <v>66</v>
      </c>
      <c r="K357" s="10">
        <f t="shared" si="56"/>
        <v>4384</v>
      </c>
      <c r="L357" s="8">
        <f t="shared" si="51"/>
        <v>4385</v>
      </c>
      <c r="M357" s="27">
        <v>10418</v>
      </c>
      <c r="N357" s="26">
        <f t="shared" si="52"/>
        <v>0.42090612401612593</v>
      </c>
    </row>
    <row r="358" spans="1:14" x14ac:dyDescent="0.25">
      <c r="A358" s="7" t="s">
        <v>364</v>
      </c>
      <c r="B358" s="7" t="s">
        <v>377</v>
      </c>
      <c r="C358" s="17">
        <v>3728</v>
      </c>
      <c r="D358" s="17">
        <v>64</v>
      </c>
      <c r="E358" s="17">
        <f t="shared" si="55"/>
        <v>3792</v>
      </c>
      <c r="F358" s="9">
        <v>3744</v>
      </c>
      <c r="G358" s="9">
        <v>47</v>
      </c>
      <c r="H358" s="9">
        <f t="shared" si="53"/>
        <v>3791</v>
      </c>
      <c r="I358" s="10">
        <v>3745</v>
      </c>
      <c r="J358" s="10">
        <v>46</v>
      </c>
      <c r="K358" s="10">
        <f t="shared" si="56"/>
        <v>3791</v>
      </c>
      <c r="L358" s="8">
        <f t="shared" si="51"/>
        <v>3792</v>
      </c>
      <c r="M358" s="27">
        <v>9092</v>
      </c>
      <c r="N358" s="26">
        <f t="shared" si="52"/>
        <v>0.41706995160580729</v>
      </c>
    </row>
    <row r="359" spans="1:14" x14ac:dyDescent="0.25">
      <c r="A359" s="7" t="s">
        <v>364</v>
      </c>
      <c r="B359" s="7" t="s">
        <v>378</v>
      </c>
      <c r="C359" s="17">
        <v>4442</v>
      </c>
      <c r="D359" s="17">
        <v>54</v>
      </c>
      <c r="E359" s="17">
        <f t="shared" si="55"/>
        <v>4496</v>
      </c>
      <c r="F359" s="9">
        <v>4459</v>
      </c>
      <c r="G359" s="9">
        <v>38</v>
      </c>
      <c r="H359" s="9">
        <f t="shared" si="53"/>
        <v>4497</v>
      </c>
      <c r="I359" s="10">
        <v>4455</v>
      </c>
      <c r="J359" s="10">
        <v>41</v>
      </c>
      <c r="K359" s="10">
        <f t="shared" si="56"/>
        <v>4496</v>
      </c>
      <c r="L359" s="8">
        <f t="shared" si="51"/>
        <v>4497</v>
      </c>
      <c r="M359" s="27">
        <v>9309</v>
      </c>
      <c r="N359" s="26">
        <f t="shared" si="52"/>
        <v>0.48308088946181116</v>
      </c>
    </row>
    <row r="360" spans="1:14" x14ac:dyDescent="0.25">
      <c r="A360" s="7" t="s">
        <v>364</v>
      </c>
      <c r="B360" s="7" t="s">
        <v>379</v>
      </c>
      <c r="C360" s="17">
        <v>16241</v>
      </c>
      <c r="D360" s="17">
        <v>127</v>
      </c>
      <c r="E360" s="17">
        <f t="shared" si="55"/>
        <v>16368</v>
      </c>
      <c r="F360" s="9">
        <v>16255</v>
      </c>
      <c r="G360" s="9">
        <v>98</v>
      </c>
      <c r="H360" s="9">
        <f t="shared" si="53"/>
        <v>16353</v>
      </c>
      <c r="I360" s="10">
        <v>16278</v>
      </c>
      <c r="J360" s="10">
        <v>76</v>
      </c>
      <c r="K360" s="10">
        <f t="shared" si="56"/>
        <v>16354</v>
      </c>
      <c r="L360" s="8">
        <f t="shared" si="51"/>
        <v>16368</v>
      </c>
      <c r="M360" s="27">
        <v>23562</v>
      </c>
      <c r="N360" s="26">
        <f t="shared" si="52"/>
        <v>0.69467787114845936</v>
      </c>
    </row>
    <row r="361" spans="1:14" x14ac:dyDescent="0.25">
      <c r="A361" s="7" t="s">
        <v>364</v>
      </c>
      <c r="B361" s="7" t="s">
        <v>380</v>
      </c>
      <c r="C361" s="17">
        <v>3194</v>
      </c>
      <c r="D361" s="17">
        <v>64</v>
      </c>
      <c r="E361" s="17">
        <f t="shared" si="55"/>
        <v>3258</v>
      </c>
      <c r="F361" s="9">
        <v>3212</v>
      </c>
      <c r="G361" s="9">
        <v>46</v>
      </c>
      <c r="H361" s="9">
        <f t="shared" si="53"/>
        <v>3258</v>
      </c>
      <c r="I361" s="10">
        <v>3195</v>
      </c>
      <c r="J361" s="10">
        <v>62</v>
      </c>
      <c r="K361" s="10">
        <f t="shared" si="56"/>
        <v>3257</v>
      </c>
      <c r="L361" s="8">
        <f t="shared" si="51"/>
        <v>3258</v>
      </c>
      <c r="M361" s="27">
        <v>8019</v>
      </c>
      <c r="N361" s="26">
        <f t="shared" si="52"/>
        <v>0.4062850729517396</v>
      </c>
    </row>
    <row r="362" spans="1:14" x14ac:dyDescent="0.25">
      <c r="A362" s="7" t="s">
        <v>364</v>
      </c>
      <c r="B362" s="7" t="s">
        <v>381</v>
      </c>
      <c r="C362" s="17">
        <v>4176</v>
      </c>
      <c r="D362" s="17">
        <v>78</v>
      </c>
      <c r="E362" s="17">
        <f t="shared" si="55"/>
        <v>4254</v>
      </c>
      <c r="F362" s="9">
        <v>4203</v>
      </c>
      <c r="G362" s="9">
        <v>51</v>
      </c>
      <c r="H362" s="9">
        <f t="shared" si="53"/>
        <v>4254</v>
      </c>
      <c r="I362" s="10">
        <v>4201</v>
      </c>
      <c r="J362" s="10">
        <v>52</v>
      </c>
      <c r="K362" s="10">
        <f t="shared" si="56"/>
        <v>4253</v>
      </c>
      <c r="L362" s="8">
        <f t="shared" si="51"/>
        <v>4254</v>
      </c>
      <c r="M362" s="27">
        <v>9213</v>
      </c>
      <c r="N362" s="26">
        <f t="shared" si="52"/>
        <v>0.46173884728101594</v>
      </c>
    </row>
    <row r="363" spans="1:14" x14ac:dyDescent="0.25">
      <c r="A363" s="7" t="s">
        <v>364</v>
      </c>
      <c r="B363" s="7" t="s">
        <v>382</v>
      </c>
      <c r="C363" s="17">
        <v>4535</v>
      </c>
      <c r="D363" s="17">
        <v>60</v>
      </c>
      <c r="E363" s="17">
        <f t="shared" si="55"/>
        <v>4595</v>
      </c>
      <c r="F363" s="9">
        <v>4552</v>
      </c>
      <c r="G363" s="9">
        <v>43</v>
      </c>
      <c r="H363" s="9">
        <f t="shared" si="53"/>
        <v>4595</v>
      </c>
      <c r="I363" s="10">
        <v>4552</v>
      </c>
      <c r="J363" s="10">
        <v>43</v>
      </c>
      <c r="K363" s="10">
        <f t="shared" si="56"/>
        <v>4595</v>
      </c>
      <c r="L363" s="8">
        <f t="shared" si="51"/>
        <v>4595</v>
      </c>
      <c r="M363" s="27">
        <v>9403</v>
      </c>
      <c r="N363" s="26">
        <f t="shared" si="52"/>
        <v>0.48867382750186111</v>
      </c>
    </row>
    <row r="364" spans="1:14" x14ac:dyDescent="0.25">
      <c r="A364" s="7" t="s">
        <v>364</v>
      </c>
      <c r="B364" s="7" t="s">
        <v>383</v>
      </c>
      <c r="C364" s="17">
        <v>2841</v>
      </c>
      <c r="D364" s="17">
        <v>67</v>
      </c>
      <c r="E364" s="17">
        <f t="shared" si="55"/>
        <v>2908</v>
      </c>
      <c r="F364" s="9">
        <v>2827</v>
      </c>
      <c r="G364" s="9">
        <v>81</v>
      </c>
      <c r="H364" s="9">
        <f t="shared" si="53"/>
        <v>2908</v>
      </c>
      <c r="I364" s="10">
        <v>2827</v>
      </c>
      <c r="J364" s="10">
        <v>81</v>
      </c>
      <c r="K364" s="10">
        <f t="shared" si="56"/>
        <v>2908</v>
      </c>
      <c r="L364" s="8">
        <f t="shared" si="51"/>
        <v>2908</v>
      </c>
      <c r="M364" s="27">
        <v>8188</v>
      </c>
      <c r="N364" s="26">
        <f t="shared" si="52"/>
        <v>0.35515388373229118</v>
      </c>
    </row>
    <row r="365" spans="1:14" x14ac:dyDescent="0.25">
      <c r="A365" s="7" t="s">
        <v>386</v>
      </c>
      <c r="B365" s="7" t="s">
        <v>387</v>
      </c>
      <c r="C365" s="17">
        <v>3223</v>
      </c>
      <c r="D365" s="17">
        <v>64</v>
      </c>
      <c r="E365" s="17">
        <f t="shared" si="55"/>
        <v>3287</v>
      </c>
      <c r="F365" s="9">
        <v>3250</v>
      </c>
      <c r="G365" s="9">
        <v>37</v>
      </c>
      <c r="H365" s="9">
        <f>F365+G365</f>
        <v>3287</v>
      </c>
      <c r="I365" s="10">
        <v>3247</v>
      </c>
      <c r="J365" s="10">
        <v>39</v>
      </c>
      <c r="K365" s="10">
        <f>I365+J365</f>
        <v>3286</v>
      </c>
      <c r="L365" s="8">
        <f t="shared" si="51"/>
        <v>3287</v>
      </c>
      <c r="M365" s="27">
        <v>10197</v>
      </c>
      <c r="N365" s="26">
        <f t="shared" si="52"/>
        <v>0.32234971069922524</v>
      </c>
    </row>
    <row r="366" spans="1:14" x14ac:dyDescent="0.25">
      <c r="A366" s="7" t="s">
        <v>386</v>
      </c>
      <c r="B366" s="7" t="s">
        <v>388</v>
      </c>
      <c r="C366" s="17">
        <v>3914</v>
      </c>
      <c r="D366" s="17">
        <v>80</v>
      </c>
      <c r="E366" s="17">
        <f t="shared" si="55"/>
        <v>3994</v>
      </c>
      <c r="F366" s="9">
        <v>3954</v>
      </c>
      <c r="G366" s="9">
        <v>40</v>
      </c>
      <c r="H366" s="9">
        <f t="shared" ref="H366:H405" si="57">F366+G366</f>
        <v>3994</v>
      </c>
      <c r="I366" s="10">
        <v>3959</v>
      </c>
      <c r="J366" s="10">
        <v>35</v>
      </c>
      <c r="K366" s="10">
        <f t="shared" ref="K366:K383" si="58">I366+J366</f>
        <v>3994</v>
      </c>
      <c r="L366" s="8">
        <f t="shared" si="51"/>
        <v>3994</v>
      </c>
      <c r="M366" s="27">
        <v>8322</v>
      </c>
      <c r="N366" s="26">
        <f t="shared" si="52"/>
        <v>0.47993270848353758</v>
      </c>
    </row>
    <row r="367" spans="1:14" x14ac:dyDescent="0.25">
      <c r="A367" s="7" t="s">
        <v>386</v>
      </c>
      <c r="B367" s="7" t="s">
        <v>389</v>
      </c>
      <c r="C367" s="17">
        <v>3224</v>
      </c>
      <c r="D367" s="17">
        <v>83</v>
      </c>
      <c r="E367" s="17">
        <f t="shared" si="55"/>
        <v>3307</v>
      </c>
      <c r="F367" s="9">
        <v>3243</v>
      </c>
      <c r="G367" s="9">
        <v>64</v>
      </c>
      <c r="H367" s="9">
        <f t="shared" si="57"/>
        <v>3307</v>
      </c>
      <c r="I367" s="10">
        <v>3253</v>
      </c>
      <c r="J367" s="10">
        <v>55</v>
      </c>
      <c r="K367" s="10">
        <f t="shared" si="58"/>
        <v>3308</v>
      </c>
      <c r="L367" s="8">
        <f t="shared" si="51"/>
        <v>3308</v>
      </c>
      <c r="M367" s="27">
        <v>8538</v>
      </c>
      <c r="N367" s="26">
        <f t="shared" si="52"/>
        <v>0.38744436636214569</v>
      </c>
    </row>
    <row r="368" spans="1:14" x14ac:dyDescent="0.25">
      <c r="A368" s="7" t="s">
        <v>386</v>
      </c>
      <c r="B368" s="7" t="s">
        <v>390</v>
      </c>
      <c r="C368" s="17">
        <v>3401</v>
      </c>
      <c r="D368" s="17">
        <v>55</v>
      </c>
      <c r="E368" s="17">
        <f t="shared" si="55"/>
        <v>3456</v>
      </c>
      <c r="F368" s="9">
        <v>3410</v>
      </c>
      <c r="G368" s="9">
        <v>46</v>
      </c>
      <c r="H368" s="9">
        <f t="shared" si="57"/>
        <v>3456</v>
      </c>
      <c r="I368" s="10">
        <v>3422</v>
      </c>
      <c r="J368" s="10">
        <v>34</v>
      </c>
      <c r="K368" s="10">
        <f t="shared" si="58"/>
        <v>3456</v>
      </c>
      <c r="L368" s="8">
        <f t="shared" si="51"/>
        <v>3456</v>
      </c>
      <c r="M368" s="27">
        <v>7995</v>
      </c>
      <c r="N368" s="26">
        <f t="shared" si="52"/>
        <v>0.43227016885553471</v>
      </c>
    </row>
    <row r="369" spans="1:14" x14ac:dyDescent="0.25">
      <c r="A369" s="7" t="s">
        <v>386</v>
      </c>
      <c r="B369" s="7" t="s">
        <v>391</v>
      </c>
      <c r="C369" s="17">
        <v>2611</v>
      </c>
      <c r="D369" s="17">
        <v>86</v>
      </c>
      <c r="E369" s="17">
        <f t="shared" si="55"/>
        <v>2697</v>
      </c>
      <c r="F369" s="9">
        <v>2677</v>
      </c>
      <c r="G369" s="9">
        <v>19</v>
      </c>
      <c r="H369" s="9">
        <f t="shared" si="57"/>
        <v>2696</v>
      </c>
      <c r="I369" s="10">
        <v>2674</v>
      </c>
      <c r="J369" s="10">
        <v>23</v>
      </c>
      <c r="K369" s="10">
        <f t="shared" si="58"/>
        <v>2697</v>
      </c>
      <c r="L369" s="8">
        <f t="shared" si="51"/>
        <v>2697</v>
      </c>
      <c r="M369" s="27">
        <v>9414</v>
      </c>
      <c r="N369" s="26">
        <f t="shared" si="52"/>
        <v>0.28648820905035055</v>
      </c>
    </row>
    <row r="370" spans="1:14" x14ac:dyDescent="0.25">
      <c r="A370" s="7" t="s">
        <v>386</v>
      </c>
      <c r="B370" s="7" t="s">
        <v>392</v>
      </c>
      <c r="C370" s="17">
        <v>3598</v>
      </c>
      <c r="D370" s="17">
        <v>80</v>
      </c>
      <c r="E370" s="17">
        <f t="shared" si="55"/>
        <v>3678</v>
      </c>
      <c r="F370" s="9">
        <v>3635</v>
      </c>
      <c r="G370" s="9">
        <v>42</v>
      </c>
      <c r="H370" s="9">
        <f t="shared" si="57"/>
        <v>3677</v>
      </c>
      <c r="I370" s="10">
        <v>3641</v>
      </c>
      <c r="J370" s="10">
        <v>37</v>
      </c>
      <c r="K370" s="10">
        <f t="shared" si="58"/>
        <v>3678</v>
      </c>
      <c r="L370" s="8">
        <f t="shared" si="51"/>
        <v>3678</v>
      </c>
      <c r="M370" s="27">
        <v>8340</v>
      </c>
      <c r="N370" s="26">
        <f t="shared" si="52"/>
        <v>0.44100719424460433</v>
      </c>
    </row>
    <row r="371" spans="1:14" x14ac:dyDescent="0.25">
      <c r="A371" s="7" t="s">
        <v>386</v>
      </c>
      <c r="B371" s="7" t="s">
        <v>393</v>
      </c>
      <c r="C371" s="17">
        <v>3335</v>
      </c>
      <c r="D371" s="17">
        <v>64</v>
      </c>
      <c r="E371" s="17">
        <f t="shared" si="55"/>
        <v>3399</v>
      </c>
      <c r="F371" s="9">
        <v>3361</v>
      </c>
      <c r="G371" s="9">
        <v>38</v>
      </c>
      <c r="H371" s="9">
        <f t="shared" si="57"/>
        <v>3399</v>
      </c>
      <c r="I371" s="10">
        <v>3367</v>
      </c>
      <c r="J371" s="10">
        <v>33</v>
      </c>
      <c r="K371" s="10">
        <f t="shared" si="58"/>
        <v>3400</v>
      </c>
      <c r="L371" s="8">
        <f t="shared" si="51"/>
        <v>3400</v>
      </c>
      <c r="M371" s="27">
        <v>8901</v>
      </c>
      <c r="N371" s="26">
        <f t="shared" si="52"/>
        <v>0.3819795528592293</v>
      </c>
    </row>
    <row r="372" spans="1:14" x14ac:dyDescent="0.25">
      <c r="A372" s="7" t="s">
        <v>386</v>
      </c>
      <c r="B372" s="7" t="s">
        <v>394</v>
      </c>
      <c r="C372" s="17">
        <v>2655</v>
      </c>
      <c r="D372" s="17">
        <v>71</v>
      </c>
      <c r="E372" s="17">
        <f t="shared" si="55"/>
        <v>2726</v>
      </c>
      <c r="F372" s="9">
        <v>2692</v>
      </c>
      <c r="G372" s="9">
        <v>36</v>
      </c>
      <c r="H372" s="9">
        <f t="shared" si="57"/>
        <v>2728</v>
      </c>
      <c r="I372" s="10">
        <v>2693</v>
      </c>
      <c r="J372" s="10">
        <v>36</v>
      </c>
      <c r="K372" s="10">
        <f t="shared" si="58"/>
        <v>2729</v>
      </c>
      <c r="L372" s="8">
        <f t="shared" si="51"/>
        <v>2729</v>
      </c>
      <c r="M372" s="27">
        <v>8341</v>
      </c>
      <c r="N372" s="26">
        <f t="shared" si="52"/>
        <v>0.32717899532430167</v>
      </c>
    </row>
    <row r="373" spans="1:14" x14ac:dyDescent="0.25">
      <c r="A373" s="7" t="s">
        <v>386</v>
      </c>
      <c r="B373" s="7" t="s">
        <v>395</v>
      </c>
      <c r="C373" s="17">
        <v>2821</v>
      </c>
      <c r="D373" s="17">
        <v>53</v>
      </c>
      <c r="E373" s="17">
        <f t="shared" si="55"/>
        <v>2874</v>
      </c>
      <c r="F373" s="9">
        <v>2827</v>
      </c>
      <c r="G373" s="9">
        <v>46</v>
      </c>
      <c r="H373" s="9">
        <f t="shared" si="57"/>
        <v>2873</v>
      </c>
      <c r="I373" s="10">
        <v>2828</v>
      </c>
      <c r="J373" s="10">
        <v>45</v>
      </c>
      <c r="K373" s="10">
        <f t="shared" si="58"/>
        <v>2873</v>
      </c>
      <c r="L373" s="8">
        <f t="shared" si="51"/>
        <v>2874</v>
      </c>
      <c r="M373" s="27">
        <v>8380</v>
      </c>
      <c r="N373" s="26">
        <f t="shared" si="52"/>
        <v>0.34295942720763722</v>
      </c>
    </row>
    <row r="374" spans="1:14" x14ac:dyDescent="0.25">
      <c r="A374" s="7" t="s">
        <v>386</v>
      </c>
      <c r="B374" s="7" t="s">
        <v>396</v>
      </c>
      <c r="C374" s="17">
        <v>3529</v>
      </c>
      <c r="D374" s="17">
        <v>63</v>
      </c>
      <c r="E374" s="17">
        <f t="shared" si="55"/>
        <v>3592</v>
      </c>
      <c r="F374" s="9">
        <v>3568</v>
      </c>
      <c r="G374" s="9">
        <v>25</v>
      </c>
      <c r="H374" s="9">
        <f t="shared" si="57"/>
        <v>3593</v>
      </c>
      <c r="I374" s="10">
        <v>3566</v>
      </c>
      <c r="J374" s="10">
        <v>26</v>
      </c>
      <c r="K374" s="10">
        <f t="shared" si="58"/>
        <v>3592</v>
      </c>
      <c r="L374" s="8">
        <f t="shared" si="51"/>
        <v>3593</v>
      </c>
      <c r="M374" s="27">
        <v>8886</v>
      </c>
      <c r="N374" s="26">
        <f t="shared" si="52"/>
        <v>0.40434391177132567</v>
      </c>
    </row>
    <row r="375" spans="1:14" x14ac:dyDescent="0.25">
      <c r="A375" s="7" t="s">
        <v>386</v>
      </c>
      <c r="B375" s="7" t="s">
        <v>397</v>
      </c>
      <c r="C375" s="17">
        <v>2985</v>
      </c>
      <c r="D375" s="17">
        <v>61</v>
      </c>
      <c r="E375" s="17">
        <f t="shared" si="55"/>
        <v>3046</v>
      </c>
      <c r="F375" s="9">
        <v>3022</v>
      </c>
      <c r="G375" s="9">
        <v>25</v>
      </c>
      <c r="H375" s="9">
        <f t="shared" si="57"/>
        <v>3047</v>
      </c>
      <c r="I375" s="10">
        <v>3022</v>
      </c>
      <c r="J375" s="10">
        <v>25</v>
      </c>
      <c r="K375" s="10">
        <f t="shared" si="58"/>
        <v>3047</v>
      </c>
      <c r="L375" s="8">
        <f t="shared" si="51"/>
        <v>3047</v>
      </c>
      <c r="M375" s="27">
        <v>8252</v>
      </c>
      <c r="N375" s="26">
        <f t="shared" si="52"/>
        <v>0.36924381968007758</v>
      </c>
    </row>
    <row r="376" spans="1:14" x14ac:dyDescent="0.25">
      <c r="A376" s="7" t="s">
        <v>386</v>
      </c>
      <c r="B376" s="7" t="s">
        <v>398</v>
      </c>
      <c r="C376" s="17">
        <v>3652</v>
      </c>
      <c r="D376" s="17">
        <v>70</v>
      </c>
      <c r="E376" s="17">
        <f t="shared" si="55"/>
        <v>3722</v>
      </c>
      <c r="F376" s="9">
        <v>3688</v>
      </c>
      <c r="G376" s="9">
        <v>35</v>
      </c>
      <c r="H376" s="9">
        <f t="shared" si="57"/>
        <v>3723</v>
      </c>
      <c r="I376" s="10">
        <v>3689</v>
      </c>
      <c r="J376" s="10">
        <v>32</v>
      </c>
      <c r="K376" s="10">
        <f t="shared" si="58"/>
        <v>3721</v>
      </c>
      <c r="L376" s="8">
        <f t="shared" si="51"/>
        <v>3723</v>
      </c>
      <c r="M376" s="27">
        <v>8665</v>
      </c>
      <c r="N376" s="26">
        <f t="shared" si="52"/>
        <v>0.4296595499134449</v>
      </c>
    </row>
    <row r="377" spans="1:14" x14ac:dyDescent="0.25">
      <c r="A377" s="7" t="s">
        <v>386</v>
      </c>
      <c r="B377" s="7" t="s">
        <v>399</v>
      </c>
      <c r="C377" s="17">
        <v>19860</v>
      </c>
      <c r="D377" s="17">
        <v>177</v>
      </c>
      <c r="E377" s="17">
        <f t="shared" si="55"/>
        <v>20037</v>
      </c>
      <c r="F377" s="9">
        <v>19919</v>
      </c>
      <c r="G377" s="9">
        <v>102</v>
      </c>
      <c r="H377" s="9">
        <f t="shared" si="57"/>
        <v>20021</v>
      </c>
      <c r="I377" s="10">
        <v>19922</v>
      </c>
      <c r="J377" s="10">
        <v>87</v>
      </c>
      <c r="K377" s="10">
        <f t="shared" si="58"/>
        <v>20009</v>
      </c>
      <c r="L377" s="8">
        <f t="shared" si="51"/>
        <v>20037</v>
      </c>
      <c r="M377" s="27">
        <v>28305</v>
      </c>
      <c r="N377" s="26">
        <f t="shared" si="52"/>
        <v>0.7078961314255432</v>
      </c>
    </row>
    <row r="378" spans="1:14" x14ac:dyDescent="0.25">
      <c r="A378" s="7" t="s">
        <v>386</v>
      </c>
      <c r="B378" s="7" t="s">
        <v>400</v>
      </c>
      <c r="C378" s="17">
        <v>2671</v>
      </c>
      <c r="D378" s="17">
        <v>63</v>
      </c>
      <c r="E378" s="17">
        <f t="shared" si="55"/>
        <v>2734</v>
      </c>
      <c r="F378" s="9">
        <v>2693</v>
      </c>
      <c r="G378" s="9">
        <v>41</v>
      </c>
      <c r="H378" s="9">
        <f t="shared" si="57"/>
        <v>2734</v>
      </c>
      <c r="I378" s="10">
        <v>2715</v>
      </c>
      <c r="J378" s="10">
        <v>19</v>
      </c>
      <c r="K378" s="10">
        <f t="shared" si="58"/>
        <v>2734</v>
      </c>
      <c r="L378" s="8">
        <f t="shared" si="51"/>
        <v>2734</v>
      </c>
      <c r="M378" s="27">
        <v>8242</v>
      </c>
      <c r="N378" s="26">
        <f t="shared" si="52"/>
        <v>0.3317156030089784</v>
      </c>
    </row>
    <row r="379" spans="1:14" x14ac:dyDescent="0.25">
      <c r="A379" s="7" t="s">
        <v>386</v>
      </c>
      <c r="B379" s="7" t="s">
        <v>401</v>
      </c>
      <c r="C379" s="17">
        <v>3557</v>
      </c>
      <c r="D379" s="17">
        <v>72</v>
      </c>
      <c r="E379" s="17">
        <f t="shared" si="55"/>
        <v>3629</v>
      </c>
      <c r="F379" s="9">
        <v>3594</v>
      </c>
      <c r="G379" s="9">
        <v>35</v>
      </c>
      <c r="H379" s="9">
        <f t="shared" si="57"/>
        <v>3629</v>
      </c>
      <c r="I379" s="10">
        <v>3585</v>
      </c>
      <c r="J379" s="10">
        <v>44</v>
      </c>
      <c r="K379" s="10">
        <f t="shared" si="58"/>
        <v>3629</v>
      </c>
      <c r="L379" s="8">
        <f t="shared" si="51"/>
        <v>3629</v>
      </c>
      <c r="M379" s="27">
        <v>10141</v>
      </c>
      <c r="N379" s="26">
        <f t="shared" si="52"/>
        <v>0.3578542550044374</v>
      </c>
    </row>
    <row r="380" spans="1:14" x14ac:dyDescent="0.25">
      <c r="A380" s="7" t="s">
        <v>386</v>
      </c>
      <c r="B380" s="7" t="s">
        <v>402</v>
      </c>
      <c r="C380" s="17">
        <v>3652</v>
      </c>
      <c r="D380" s="17">
        <v>73</v>
      </c>
      <c r="E380" s="17">
        <f t="shared" si="55"/>
        <v>3725</v>
      </c>
      <c r="F380" s="9">
        <v>3687</v>
      </c>
      <c r="G380" s="9">
        <v>38</v>
      </c>
      <c r="H380" s="9">
        <f t="shared" si="57"/>
        <v>3725</v>
      </c>
      <c r="I380" s="10">
        <v>3691</v>
      </c>
      <c r="J380" s="10">
        <v>34</v>
      </c>
      <c r="K380" s="10">
        <f t="shared" si="58"/>
        <v>3725</v>
      </c>
      <c r="L380" s="8">
        <f t="shared" si="51"/>
        <v>3725</v>
      </c>
      <c r="M380" s="27">
        <v>9016</v>
      </c>
      <c r="N380" s="26">
        <f t="shared" si="52"/>
        <v>0.41315439219165928</v>
      </c>
    </row>
    <row r="381" spans="1:14" x14ac:dyDescent="0.25">
      <c r="A381" s="7" t="s">
        <v>386</v>
      </c>
      <c r="B381" s="7" t="s">
        <v>403</v>
      </c>
      <c r="C381" s="17">
        <v>2708</v>
      </c>
      <c r="D381" s="17">
        <v>85</v>
      </c>
      <c r="E381" s="17">
        <f t="shared" si="55"/>
        <v>2793</v>
      </c>
      <c r="F381" s="9">
        <v>2761</v>
      </c>
      <c r="G381" s="9">
        <v>32</v>
      </c>
      <c r="H381" s="9">
        <f t="shared" si="57"/>
        <v>2793</v>
      </c>
      <c r="I381" s="10">
        <v>2764</v>
      </c>
      <c r="J381" s="10">
        <v>29</v>
      </c>
      <c r="K381" s="10">
        <f t="shared" si="58"/>
        <v>2793</v>
      </c>
      <c r="L381" s="8">
        <f t="shared" si="51"/>
        <v>2793</v>
      </c>
      <c r="M381" s="27">
        <v>8914</v>
      </c>
      <c r="N381" s="26">
        <f t="shared" si="52"/>
        <v>0.3133273502355845</v>
      </c>
    </row>
    <row r="382" spans="1:14" x14ac:dyDescent="0.25">
      <c r="A382" s="7" t="s">
        <v>386</v>
      </c>
      <c r="B382" s="7" t="s">
        <v>404</v>
      </c>
      <c r="C382" s="17">
        <v>3354</v>
      </c>
      <c r="D382" s="17">
        <v>57</v>
      </c>
      <c r="E382" s="17">
        <f t="shared" si="55"/>
        <v>3411</v>
      </c>
      <c r="F382" s="9">
        <v>3379</v>
      </c>
      <c r="G382" s="9">
        <v>31</v>
      </c>
      <c r="H382" s="9">
        <f t="shared" si="57"/>
        <v>3410</v>
      </c>
      <c r="I382" s="10">
        <v>3381</v>
      </c>
      <c r="J382" s="10">
        <v>30</v>
      </c>
      <c r="K382" s="10">
        <f t="shared" si="58"/>
        <v>3411</v>
      </c>
      <c r="L382" s="8">
        <f t="shared" si="51"/>
        <v>3411</v>
      </c>
      <c r="M382" s="27">
        <v>8401</v>
      </c>
      <c r="N382" s="26">
        <f t="shared" si="52"/>
        <v>0.40602309248898938</v>
      </c>
    </row>
    <row r="383" spans="1:14" x14ac:dyDescent="0.25">
      <c r="A383" s="7" t="s">
        <v>386</v>
      </c>
      <c r="B383" s="7" t="s">
        <v>405</v>
      </c>
      <c r="C383" s="17">
        <v>4193</v>
      </c>
      <c r="D383" s="17">
        <v>81</v>
      </c>
      <c r="E383" s="17">
        <f t="shared" si="55"/>
        <v>4274</v>
      </c>
      <c r="F383" s="9">
        <v>4238</v>
      </c>
      <c r="G383" s="9">
        <v>37</v>
      </c>
      <c r="H383" s="9">
        <f t="shared" si="57"/>
        <v>4275</v>
      </c>
      <c r="I383" s="10">
        <v>4244</v>
      </c>
      <c r="J383" s="10">
        <v>31</v>
      </c>
      <c r="K383" s="10">
        <f t="shared" si="58"/>
        <v>4275</v>
      </c>
      <c r="L383" s="8">
        <f t="shared" si="51"/>
        <v>4275</v>
      </c>
      <c r="M383" s="27">
        <v>8618</v>
      </c>
      <c r="N383" s="26">
        <f t="shared" si="52"/>
        <v>0.49605476908795543</v>
      </c>
    </row>
    <row r="384" spans="1:14" x14ac:dyDescent="0.25">
      <c r="A384" s="7" t="s">
        <v>406</v>
      </c>
      <c r="B384" s="7" t="s">
        <v>407</v>
      </c>
      <c r="C384" s="17">
        <v>3699</v>
      </c>
      <c r="D384" s="17">
        <v>87</v>
      </c>
      <c r="E384" s="17">
        <f>C384+D384</f>
        <v>3786</v>
      </c>
      <c r="F384" s="9">
        <v>3733</v>
      </c>
      <c r="G384" s="9">
        <v>54</v>
      </c>
      <c r="H384" s="9">
        <f t="shared" si="57"/>
        <v>3787</v>
      </c>
      <c r="I384" s="10">
        <v>3728</v>
      </c>
      <c r="J384" s="10">
        <v>58</v>
      </c>
      <c r="K384" s="10">
        <f>I384+J384</f>
        <v>3786</v>
      </c>
      <c r="L384" s="8">
        <f t="shared" si="51"/>
        <v>3787</v>
      </c>
      <c r="M384" s="27">
        <v>8810</v>
      </c>
      <c r="N384" s="26">
        <f t="shared" si="52"/>
        <v>0.42985244040862658</v>
      </c>
    </row>
    <row r="385" spans="1:14" x14ac:dyDescent="0.25">
      <c r="A385" s="7" t="s">
        <v>406</v>
      </c>
      <c r="B385" s="7" t="s">
        <v>408</v>
      </c>
      <c r="C385" s="17">
        <v>3767</v>
      </c>
      <c r="D385" s="17">
        <v>50</v>
      </c>
      <c r="E385" s="17">
        <f t="shared" ref="E385:E427" si="59">C385+D385</f>
        <v>3817</v>
      </c>
      <c r="F385" s="9">
        <v>3769</v>
      </c>
      <c r="G385" s="9">
        <v>49</v>
      </c>
      <c r="H385" s="9">
        <f t="shared" si="57"/>
        <v>3818</v>
      </c>
      <c r="I385" s="10">
        <v>3769</v>
      </c>
      <c r="J385" s="10">
        <v>49</v>
      </c>
      <c r="K385" s="10">
        <f t="shared" ref="K385:K405" si="60">I385+J385</f>
        <v>3818</v>
      </c>
      <c r="L385" s="8">
        <f t="shared" si="51"/>
        <v>3818</v>
      </c>
      <c r="M385" s="27">
        <v>7884</v>
      </c>
      <c r="N385" s="26">
        <f t="shared" si="52"/>
        <v>0.48427194317605277</v>
      </c>
    </row>
    <row r="386" spans="1:14" x14ac:dyDescent="0.25">
      <c r="A386" s="7" t="s">
        <v>406</v>
      </c>
      <c r="B386" s="7" t="s">
        <v>409</v>
      </c>
      <c r="C386" s="17">
        <v>2962</v>
      </c>
      <c r="D386" s="17">
        <v>51</v>
      </c>
      <c r="E386" s="17">
        <f t="shared" si="59"/>
        <v>3013</v>
      </c>
      <c r="F386" s="9">
        <v>2982</v>
      </c>
      <c r="G386" s="9">
        <v>31</v>
      </c>
      <c r="H386" s="9">
        <f t="shared" si="57"/>
        <v>3013</v>
      </c>
      <c r="I386" s="10">
        <v>2982</v>
      </c>
      <c r="J386" s="10">
        <v>30</v>
      </c>
      <c r="K386" s="10">
        <f t="shared" si="60"/>
        <v>3012</v>
      </c>
      <c r="L386" s="8">
        <f t="shared" si="51"/>
        <v>3013</v>
      </c>
      <c r="M386" s="27">
        <v>7474</v>
      </c>
      <c r="N386" s="26">
        <f t="shared" si="52"/>
        <v>0.40313085362590312</v>
      </c>
    </row>
    <row r="387" spans="1:14" x14ac:dyDescent="0.25">
      <c r="A387" s="7" t="s">
        <v>406</v>
      </c>
      <c r="B387" s="7" t="s">
        <v>410</v>
      </c>
      <c r="C387" s="17">
        <v>3402</v>
      </c>
      <c r="D387" s="17">
        <v>79</v>
      </c>
      <c r="E387" s="17">
        <f t="shared" si="59"/>
        <v>3481</v>
      </c>
      <c r="F387" s="9">
        <v>3425</v>
      </c>
      <c r="G387" s="9">
        <v>56</v>
      </c>
      <c r="H387" s="9">
        <f t="shared" si="57"/>
        <v>3481</v>
      </c>
      <c r="I387" s="10">
        <v>3422</v>
      </c>
      <c r="J387" s="10">
        <v>57</v>
      </c>
      <c r="K387" s="10">
        <f t="shared" si="60"/>
        <v>3479</v>
      </c>
      <c r="L387" s="8">
        <f t="shared" si="51"/>
        <v>3481</v>
      </c>
      <c r="M387" s="27">
        <v>8578</v>
      </c>
      <c r="N387" s="26">
        <f t="shared" si="52"/>
        <v>0.40580554907903943</v>
      </c>
    </row>
    <row r="388" spans="1:14" x14ac:dyDescent="0.25">
      <c r="A388" s="7" t="s">
        <v>406</v>
      </c>
      <c r="B388" s="7" t="s">
        <v>411</v>
      </c>
      <c r="C388" s="17">
        <v>3375</v>
      </c>
      <c r="D388" s="17">
        <v>57</v>
      </c>
      <c r="E388" s="17">
        <f t="shared" si="59"/>
        <v>3432</v>
      </c>
      <c r="F388" s="9">
        <v>3404</v>
      </c>
      <c r="G388" s="9">
        <v>28</v>
      </c>
      <c r="H388" s="9">
        <f t="shared" si="57"/>
        <v>3432</v>
      </c>
      <c r="I388" s="10">
        <v>3390</v>
      </c>
      <c r="J388" s="10">
        <v>43</v>
      </c>
      <c r="K388" s="10">
        <f t="shared" si="60"/>
        <v>3433</v>
      </c>
      <c r="L388" s="8">
        <f t="shared" ref="L388:L451" si="61">MAX(C388:K388)</f>
        <v>3433</v>
      </c>
      <c r="M388" s="27">
        <v>7360</v>
      </c>
      <c r="N388" s="26">
        <f t="shared" si="52"/>
        <v>0.46644021739130437</v>
      </c>
    </row>
    <row r="389" spans="1:14" x14ac:dyDescent="0.25">
      <c r="A389" s="7" t="s">
        <v>406</v>
      </c>
      <c r="B389" s="7" t="s">
        <v>412</v>
      </c>
      <c r="C389" s="17">
        <v>3998</v>
      </c>
      <c r="D389" s="17">
        <v>66</v>
      </c>
      <c r="E389" s="17">
        <f t="shared" si="59"/>
        <v>4064</v>
      </c>
      <c r="F389" s="9">
        <v>4036</v>
      </c>
      <c r="G389" s="9">
        <v>29</v>
      </c>
      <c r="H389" s="9">
        <f t="shared" si="57"/>
        <v>4065</v>
      </c>
      <c r="I389" s="10">
        <v>4029</v>
      </c>
      <c r="J389" s="10">
        <v>36</v>
      </c>
      <c r="K389" s="10">
        <f t="shared" si="60"/>
        <v>4065</v>
      </c>
      <c r="L389" s="8">
        <f t="shared" si="61"/>
        <v>4065</v>
      </c>
      <c r="M389" s="27">
        <v>8587</v>
      </c>
      <c r="N389" s="26">
        <f t="shared" ref="N389:N452" si="62">L389/M389</f>
        <v>0.47339000815185744</v>
      </c>
    </row>
    <row r="390" spans="1:14" x14ac:dyDescent="0.25">
      <c r="A390" s="7" t="s">
        <v>406</v>
      </c>
      <c r="B390" s="7" t="s">
        <v>413</v>
      </c>
      <c r="C390" s="17">
        <v>3206</v>
      </c>
      <c r="D390" s="17">
        <v>72</v>
      </c>
      <c r="E390" s="17">
        <f t="shared" si="59"/>
        <v>3278</v>
      </c>
      <c r="F390" s="9">
        <v>3208</v>
      </c>
      <c r="G390" s="9">
        <v>70</v>
      </c>
      <c r="H390" s="9">
        <f t="shared" si="57"/>
        <v>3278</v>
      </c>
      <c r="I390" s="10">
        <v>3207</v>
      </c>
      <c r="J390" s="10">
        <v>70</v>
      </c>
      <c r="K390" s="10">
        <f t="shared" si="60"/>
        <v>3277</v>
      </c>
      <c r="L390" s="8">
        <f t="shared" si="61"/>
        <v>3278</v>
      </c>
      <c r="M390" s="27">
        <v>8193</v>
      </c>
      <c r="N390" s="26">
        <f t="shared" si="62"/>
        <v>0.40009764433052608</v>
      </c>
    </row>
    <row r="391" spans="1:14" x14ac:dyDescent="0.25">
      <c r="A391" s="7" t="s">
        <v>406</v>
      </c>
      <c r="B391" s="7" t="s">
        <v>414</v>
      </c>
      <c r="C391" s="17">
        <v>3492</v>
      </c>
      <c r="D391" s="17">
        <v>72</v>
      </c>
      <c r="E391" s="17">
        <f t="shared" si="59"/>
        <v>3564</v>
      </c>
      <c r="F391" s="9">
        <v>3534</v>
      </c>
      <c r="G391" s="9">
        <v>31</v>
      </c>
      <c r="H391" s="9">
        <f t="shared" si="57"/>
        <v>3565</v>
      </c>
      <c r="I391" s="10">
        <v>3522</v>
      </c>
      <c r="J391" s="10">
        <v>44</v>
      </c>
      <c r="K391" s="10">
        <f t="shared" si="60"/>
        <v>3566</v>
      </c>
      <c r="L391" s="8">
        <f t="shared" si="61"/>
        <v>3566</v>
      </c>
      <c r="M391" s="27">
        <v>8110</v>
      </c>
      <c r="N391" s="26">
        <f t="shared" si="62"/>
        <v>0.43970406905055487</v>
      </c>
    </row>
    <row r="392" spans="1:14" x14ac:dyDescent="0.25">
      <c r="A392" s="7" t="s">
        <v>406</v>
      </c>
      <c r="B392" s="7" t="s">
        <v>415</v>
      </c>
      <c r="C392" s="17">
        <v>3083</v>
      </c>
      <c r="D392" s="17">
        <v>38</v>
      </c>
      <c r="E392" s="17">
        <f t="shared" si="59"/>
        <v>3121</v>
      </c>
      <c r="F392" s="9">
        <v>3093</v>
      </c>
      <c r="G392" s="9">
        <v>28</v>
      </c>
      <c r="H392" s="9">
        <f t="shared" si="57"/>
        <v>3121</v>
      </c>
      <c r="I392" s="10">
        <v>3080</v>
      </c>
      <c r="J392" s="10">
        <v>41</v>
      </c>
      <c r="K392" s="10">
        <f t="shared" si="60"/>
        <v>3121</v>
      </c>
      <c r="L392" s="8">
        <f t="shared" si="61"/>
        <v>3121</v>
      </c>
      <c r="M392" s="27">
        <v>7895</v>
      </c>
      <c r="N392" s="26">
        <f t="shared" si="62"/>
        <v>0.39531348955034834</v>
      </c>
    </row>
    <row r="393" spans="1:14" x14ac:dyDescent="0.25">
      <c r="A393" s="7" t="s">
        <v>406</v>
      </c>
      <c r="B393" s="7" t="s">
        <v>416</v>
      </c>
      <c r="C393" s="17">
        <v>3373</v>
      </c>
      <c r="D393" s="17">
        <v>63</v>
      </c>
      <c r="E393" s="17">
        <f t="shared" si="59"/>
        <v>3436</v>
      </c>
      <c r="F393" s="9">
        <v>3388</v>
      </c>
      <c r="G393" s="9">
        <v>46</v>
      </c>
      <c r="H393" s="9">
        <f t="shared" si="57"/>
        <v>3434</v>
      </c>
      <c r="I393" s="10">
        <v>3391</v>
      </c>
      <c r="J393" s="10">
        <v>45</v>
      </c>
      <c r="K393" s="10">
        <f t="shared" si="60"/>
        <v>3436</v>
      </c>
      <c r="L393" s="8">
        <f t="shared" si="61"/>
        <v>3436</v>
      </c>
      <c r="M393" s="27">
        <v>7954</v>
      </c>
      <c r="N393" s="26">
        <f t="shared" si="62"/>
        <v>0.43198390746794069</v>
      </c>
    </row>
    <row r="394" spans="1:14" x14ac:dyDescent="0.25">
      <c r="A394" s="7" t="s">
        <v>406</v>
      </c>
      <c r="B394" s="7" t="s">
        <v>417</v>
      </c>
      <c r="C394" s="17">
        <v>3210</v>
      </c>
      <c r="D394" s="17">
        <v>95</v>
      </c>
      <c r="E394" s="17">
        <f t="shared" si="59"/>
        <v>3305</v>
      </c>
      <c r="F394" s="9">
        <v>3253</v>
      </c>
      <c r="G394" s="9">
        <v>50</v>
      </c>
      <c r="H394" s="9">
        <f t="shared" si="57"/>
        <v>3303</v>
      </c>
      <c r="I394" s="10">
        <v>3245</v>
      </c>
      <c r="J394" s="10">
        <v>61</v>
      </c>
      <c r="K394" s="10">
        <f t="shared" si="60"/>
        <v>3306</v>
      </c>
      <c r="L394" s="8">
        <f t="shared" si="61"/>
        <v>3306</v>
      </c>
      <c r="M394" s="27">
        <v>7897</v>
      </c>
      <c r="N394" s="26">
        <f t="shared" si="62"/>
        <v>0.41863998986957074</v>
      </c>
    </row>
    <row r="395" spans="1:14" x14ac:dyDescent="0.25">
      <c r="A395" s="7" t="s">
        <v>406</v>
      </c>
      <c r="B395" s="7" t="s">
        <v>418</v>
      </c>
      <c r="C395" s="17">
        <v>2579</v>
      </c>
      <c r="D395" s="17">
        <v>62</v>
      </c>
      <c r="E395" s="17">
        <f t="shared" si="59"/>
        <v>2641</v>
      </c>
      <c r="F395" s="9">
        <v>2624</v>
      </c>
      <c r="G395" s="9">
        <v>15</v>
      </c>
      <c r="H395" s="9">
        <f t="shared" si="57"/>
        <v>2639</v>
      </c>
      <c r="I395" s="10">
        <v>2616</v>
      </c>
      <c r="J395" s="10">
        <v>23</v>
      </c>
      <c r="K395" s="10">
        <f t="shared" si="60"/>
        <v>2639</v>
      </c>
      <c r="L395" s="8">
        <f t="shared" si="61"/>
        <v>2641</v>
      </c>
      <c r="M395" s="27">
        <v>7807</v>
      </c>
      <c r="N395" s="26">
        <f t="shared" si="62"/>
        <v>0.33828615345203022</v>
      </c>
    </row>
    <row r="396" spans="1:14" x14ac:dyDescent="0.25">
      <c r="A396" s="7" t="s">
        <v>406</v>
      </c>
      <c r="B396" s="7" t="s">
        <v>419</v>
      </c>
      <c r="C396" s="17">
        <v>3357</v>
      </c>
      <c r="D396" s="17">
        <v>70</v>
      </c>
      <c r="E396" s="17">
        <f t="shared" si="59"/>
        <v>3427</v>
      </c>
      <c r="F396" s="9">
        <v>3385</v>
      </c>
      <c r="G396" s="9">
        <v>42</v>
      </c>
      <c r="H396" s="9">
        <f t="shared" si="57"/>
        <v>3427</v>
      </c>
      <c r="I396" s="10">
        <v>3377</v>
      </c>
      <c r="J396" s="10">
        <v>50</v>
      </c>
      <c r="K396" s="10">
        <f t="shared" si="60"/>
        <v>3427</v>
      </c>
      <c r="L396" s="8">
        <f t="shared" si="61"/>
        <v>3427</v>
      </c>
      <c r="M396" s="27">
        <v>8574</v>
      </c>
      <c r="N396" s="26">
        <f t="shared" si="62"/>
        <v>0.39969675763937484</v>
      </c>
    </row>
    <row r="397" spans="1:14" x14ac:dyDescent="0.25">
      <c r="A397" s="7" t="s">
        <v>406</v>
      </c>
      <c r="B397" s="7" t="s">
        <v>420</v>
      </c>
      <c r="C397" s="17">
        <v>3505</v>
      </c>
      <c r="D397" s="17">
        <v>87</v>
      </c>
      <c r="E397" s="17">
        <f t="shared" si="59"/>
        <v>3592</v>
      </c>
      <c r="F397" s="9">
        <v>3543</v>
      </c>
      <c r="G397" s="9">
        <v>50</v>
      </c>
      <c r="H397" s="9">
        <f t="shared" si="57"/>
        <v>3593</v>
      </c>
      <c r="I397" s="10">
        <v>3551</v>
      </c>
      <c r="J397" s="10">
        <v>43</v>
      </c>
      <c r="K397" s="10">
        <f t="shared" si="60"/>
        <v>3594</v>
      </c>
      <c r="L397" s="8">
        <f t="shared" si="61"/>
        <v>3594</v>
      </c>
      <c r="M397" s="27">
        <v>8354</v>
      </c>
      <c r="N397" s="26">
        <f t="shared" si="62"/>
        <v>0.43021307158247546</v>
      </c>
    </row>
    <row r="398" spans="1:14" x14ac:dyDescent="0.25">
      <c r="A398" s="7" t="s">
        <v>406</v>
      </c>
      <c r="B398" s="7" t="s">
        <v>421</v>
      </c>
      <c r="C398" s="17">
        <v>3328</v>
      </c>
      <c r="D398" s="17">
        <v>56</v>
      </c>
      <c r="E398" s="17">
        <f t="shared" si="59"/>
        <v>3384</v>
      </c>
      <c r="F398" s="9">
        <v>3344</v>
      </c>
      <c r="G398" s="9">
        <v>40</v>
      </c>
      <c r="H398" s="9">
        <f t="shared" si="57"/>
        <v>3384</v>
      </c>
      <c r="I398" s="10">
        <v>3342</v>
      </c>
      <c r="J398" s="10">
        <v>41</v>
      </c>
      <c r="K398" s="10">
        <f t="shared" si="60"/>
        <v>3383</v>
      </c>
      <c r="L398" s="8">
        <f t="shared" si="61"/>
        <v>3384</v>
      </c>
      <c r="M398" s="27">
        <v>6729</v>
      </c>
      <c r="N398" s="26">
        <f t="shared" si="62"/>
        <v>0.50289790459206418</v>
      </c>
    </row>
    <row r="399" spans="1:14" x14ac:dyDescent="0.25">
      <c r="A399" s="7" t="s">
        <v>406</v>
      </c>
      <c r="B399" s="7" t="s">
        <v>422</v>
      </c>
      <c r="C399" s="17">
        <v>4325</v>
      </c>
      <c r="D399" s="17">
        <v>81</v>
      </c>
      <c r="E399" s="17">
        <f t="shared" si="59"/>
        <v>4406</v>
      </c>
      <c r="F399" s="9">
        <v>4328</v>
      </c>
      <c r="G399" s="9">
        <v>76</v>
      </c>
      <c r="H399" s="9">
        <f t="shared" si="57"/>
        <v>4404</v>
      </c>
      <c r="I399" s="10">
        <v>4342</v>
      </c>
      <c r="J399" s="10">
        <v>64</v>
      </c>
      <c r="K399" s="10">
        <f t="shared" si="60"/>
        <v>4406</v>
      </c>
      <c r="L399" s="8">
        <f t="shared" si="61"/>
        <v>4406</v>
      </c>
      <c r="M399" s="27">
        <v>9931</v>
      </c>
      <c r="N399" s="26">
        <f t="shared" si="62"/>
        <v>0.44366126271271777</v>
      </c>
    </row>
    <row r="400" spans="1:14" x14ac:dyDescent="0.25">
      <c r="A400" s="7" t="s">
        <v>406</v>
      </c>
      <c r="B400" s="7" t="s">
        <v>423</v>
      </c>
      <c r="C400" s="17">
        <v>17869</v>
      </c>
      <c r="D400" s="17">
        <v>137</v>
      </c>
      <c r="E400" s="17">
        <f t="shared" si="59"/>
        <v>18006</v>
      </c>
      <c r="F400" s="9">
        <v>17915</v>
      </c>
      <c r="G400" s="9">
        <v>77</v>
      </c>
      <c r="H400" s="9">
        <f t="shared" si="57"/>
        <v>17992</v>
      </c>
      <c r="I400" s="10">
        <v>17911</v>
      </c>
      <c r="J400" s="10">
        <v>80</v>
      </c>
      <c r="K400" s="10">
        <f t="shared" si="60"/>
        <v>17991</v>
      </c>
      <c r="L400" s="8">
        <f t="shared" si="61"/>
        <v>18006</v>
      </c>
      <c r="M400" s="27">
        <v>27650</v>
      </c>
      <c r="N400" s="26">
        <f t="shared" si="62"/>
        <v>0.65121157323688972</v>
      </c>
    </row>
    <row r="401" spans="1:14" x14ac:dyDescent="0.25">
      <c r="A401" s="7" t="s">
        <v>406</v>
      </c>
      <c r="B401" s="7" t="s">
        <v>424</v>
      </c>
      <c r="C401" s="17">
        <v>3713</v>
      </c>
      <c r="D401" s="17">
        <v>77</v>
      </c>
      <c r="E401" s="17">
        <f t="shared" si="59"/>
        <v>3790</v>
      </c>
      <c r="F401" s="9">
        <v>3742</v>
      </c>
      <c r="G401" s="9">
        <v>46</v>
      </c>
      <c r="H401" s="9">
        <f t="shared" si="57"/>
        <v>3788</v>
      </c>
      <c r="I401" s="10">
        <v>3736</v>
      </c>
      <c r="J401" s="10">
        <v>51</v>
      </c>
      <c r="K401" s="10">
        <f t="shared" si="60"/>
        <v>3787</v>
      </c>
      <c r="L401" s="8">
        <f t="shared" si="61"/>
        <v>3790</v>
      </c>
      <c r="M401" s="27">
        <v>7455</v>
      </c>
      <c r="N401" s="26">
        <f t="shared" si="62"/>
        <v>0.50838363514419849</v>
      </c>
    </row>
    <row r="402" spans="1:14" x14ac:dyDescent="0.25">
      <c r="A402" s="7" t="s">
        <v>406</v>
      </c>
      <c r="B402" s="7" t="s">
        <v>425</v>
      </c>
      <c r="C402" s="17">
        <v>3623</v>
      </c>
      <c r="D402" s="17">
        <v>80</v>
      </c>
      <c r="E402" s="17">
        <f t="shared" si="59"/>
        <v>3703</v>
      </c>
      <c r="F402" s="9">
        <v>3637</v>
      </c>
      <c r="G402" s="9">
        <v>66</v>
      </c>
      <c r="H402" s="9">
        <f t="shared" si="57"/>
        <v>3703</v>
      </c>
      <c r="I402" s="10">
        <v>3645</v>
      </c>
      <c r="J402" s="10">
        <v>58</v>
      </c>
      <c r="K402" s="10">
        <f t="shared" si="60"/>
        <v>3703</v>
      </c>
      <c r="L402" s="8">
        <f t="shared" si="61"/>
        <v>3703</v>
      </c>
      <c r="M402" s="27">
        <v>8784</v>
      </c>
      <c r="N402" s="26">
        <f t="shared" si="62"/>
        <v>0.42156193078324228</v>
      </c>
    </row>
    <row r="403" spans="1:14" x14ac:dyDescent="0.25">
      <c r="A403" s="7" t="s">
        <v>406</v>
      </c>
      <c r="B403" s="7" t="s">
        <v>426</v>
      </c>
      <c r="C403" s="17">
        <v>3628</v>
      </c>
      <c r="D403" s="17">
        <v>57</v>
      </c>
      <c r="E403" s="17">
        <f t="shared" si="59"/>
        <v>3685</v>
      </c>
      <c r="F403" s="9">
        <v>3650</v>
      </c>
      <c r="G403" s="9">
        <v>36</v>
      </c>
      <c r="H403" s="9">
        <f t="shared" si="57"/>
        <v>3686</v>
      </c>
      <c r="I403" s="10">
        <v>3641</v>
      </c>
      <c r="J403" s="10">
        <v>44</v>
      </c>
      <c r="K403" s="10">
        <f t="shared" si="60"/>
        <v>3685</v>
      </c>
      <c r="L403" s="8">
        <f t="shared" si="61"/>
        <v>3686</v>
      </c>
      <c r="M403" s="27">
        <v>7482</v>
      </c>
      <c r="N403" s="26">
        <f t="shared" si="62"/>
        <v>0.49264902432504676</v>
      </c>
    </row>
    <row r="404" spans="1:14" x14ac:dyDescent="0.25">
      <c r="A404" s="7" t="s">
        <v>406</v>
      </c>
      <c r="B404" s="7" t="s">
        <v>427</v>
      </c>
      <c r="C404" s="17">
        <v>3337</v>
      </c>
      <c r="D404" s="17">
        <v>66</v>
      </c>
      <c r="E404" s="17">
        <f t="shared" si="59"/>
        <v>3403</v>
      </c>
      <c r="F404" s="9">
        <v>3359</v>
      </c>
      <c r="G404" s="9">
        <v>44</v>
      </c>
      <c r="H404" s="9">
        <f t="shared" si="57"/>
        <v>3403</v>
      </c>
      <c r="I404" s="10">
        <v>3360</v>
      </c>
      <c r="J404" s="10">
        <v>43</v>
      </c>
      <c r="K404" s="10">
        <f t="shared" si="60"/>
        <v>3403</v>
      </c>
      <c r="L404" s="8">
        <f t="shared" si="61"/>
        <v>3403</v>
      </c>
      <c r="M404" s="27">
        <v>8083</v>
      </c>
      <c r="N404" s="26">
        <f t="shared" si="62"/>
        <v>0.42100705183718917</v>
      </c>
    </row>
    <row r="405" spans="1:14" x14ac:dyDescent="0.25">
      <c r="A405" s="7" t="s">
        <v>406</v>
      </c>
      <c r="B405" s="7" t="s">
        <v>428</v>
      </c>
      <c r="C405" s="17">
        <v>4065</v>
      </c>
      <c r="D405" s="17">
        <v>67</v>
      </c>
      <c r="E405" s="17">
        <f t="shared" si="59"/>
        <v>4132</v>
      </c>
      <c r="F405" s="9">
        <v>4094</v>
      </c>
      <c r="G405" s="9">
        <v>38</v>
      </c>
      <c r="H405" s="9">
        <f t="shared" si="57"/>
        <v>4132</v>
      </c>
      <c r="I405" s="10">
        <v>4089</v>
      </c>
      <c r="J405" s="10">
        <v>43</v>
      </c>
      <c r="K405" s="10">
        <f t="shared" si="60"/>
        <v>4132</v>
      </c>
      <c r="L405" s="8">
        <f t="shared" si="61"/>
        <v>4132</v>
      </c>
      <c r="M405" s="27">
        <v>7578</v>
      </c>
      <c r="N405" s="26">
        <f t="shared" si="62"/>
        <v>0.54526260226972811</v>
      </c>
    </row>
    <row r="406" spans="1:14" x14ac:dyDescent="0.25">
      <c r="A406" s="7" t="s">
        <v>431</v>
      </c>
      <c r="B406" s="7" t="s">
        <v>432</v>
      </c>
      <c r="C406" s="17">
        <v>2369</v>
      </c>
      <c r="D406" s="17">
        <v>49</v>
      </c>
      <c r="E406" s="17">
        <f t="shared" si="59"/>
        <v>2418</v>
      </c>
      <c r="F406" s="9">
        <v>2383</v>
      </c>
      <c r="G406" s="9">
        <v>35</v>
      </c>
      <c r="H406" s="9">
        <f>F406+G406</f>
        <v>2418</v>
      </c>
      <c r="I406" s="10">
        <v>2387</v>
      </c>
      <c r="J406" s="10">
        <v>31</v>
      </c>
      <c r="K406" s="10">
        <f>I406+J406</f>
        <v>2418</v>
      </c>
      <c r="L406" s="8">
        <f t="shared" si="61"/>
        <v>2418</v>
      </c>
      <c r="M406" s="27">
        <v>8536</v>
      </c>
      <c r="N406" s="26">
        <f t="shared" si="62"/>
        <v>0.28327085285848175</v>
      </c>
    </row>
    <row r="407" spans="1:14" x14ac:dyDescent="0.25">
      <c r="A407" s="7" t="s">
        <v>431</v>
      </c>
      <c r="B407" s="7" t="s">
        <v>433</v>
      </c>
      <c r="C407" s="17">
        <v>4224</v>
      </c>
      <c r="D407" s="17">
        <v>65</v>
      </c>
      <c r="E407" s="17">
        <f t="shared" si="59"/>
        <v>4289</v>
      </c>
      <c r="F407" s="9">
        <v>4244</v>
      </c>
      <c r="G407" s="9">
        <v>37</v>
      </c>
      <c r="H407" s="9">
        <f t="shared" ref="H407:H449" si="63">F407+G407</f>
        <v>4281</v>
      </c>
      <c r="I407" s="10">
        <v>4238</v>
      </c>
      <c r="J407" s="10">
        <v>46</v>
      </c>
      <c r="K407" s="10">
        <f t="shared" ref="K407:K427" si="64">I407+J407</f>
        <v>4284</v>
      </c>
      <c r="L407" s="8">
        <f t="shared" si="61"/>
        <v>4289</v>
      </c>
      <c r="M407" s="27">
        <v>10205</v>
      </c>
      <c r="N407" s="26">
        <f t="shared" si="62"/>
        <v>0.42028417442430183</v>
      </c>
    </row>
    <row r="408" spans="1:14" x14ac:dyDescent="0.25">
      <c r="A408" s="7" t="s">
        <v>431</v>
      </c>
      <c r="B408" s="7" t="s">
        <v>434</v>
      </c>
      <c r="C408" s="17">
        <v>3267</v>
      </c>
      <c r="D408" s="17">
        <v>41</v>
      </c>
      <c r="E408" s="17">
        <f t="shared" si="59"/>
        <v>3308</v>
      </c>
      <c r="F408" s="9">
        <v>3273</v>
      </c>
      <c r="G408" s="9">
        <v>34</v>
      </c>
      <c r="H408" s="9">
        <f t="shared" si="63"/>
        <v>3307</v>
      </c>
      <c r="I408" s="10">
        <v>3263</v>
      </c>
      <c r="J408" s="10">
        <v>42</v>
      </c>
      <c r="K408" s="10">
        <f t="shared" si="64"/>
        <v>3305</v>
      </c>
      <c r="L408" s="8">
        <f t="shared" si="61"/>
        <v>3308</v>
      </c>
      <c r="M408" s="27">
        <v>8163</v>
      </c>
      <c r="N408" s="26">
        <f t="shared" si="62"/>
        <v>0.40524317040303809</v>
      </c>
    </row>
    <row r="409" spans="1:14" x14ac:dyDescent="0.25">
      <c r="A409" s="7" t="s">
        <v>431</v>
      </c>
      <c r="B409" s="7" t="s">
        <v>435</v>
      </c>
      <c r="C409" s="17">
        <v>3431</v>
      </c>
      <c r="D409" s="17">
        <v>56</v>
      </c>
      <c r="E409" s="17">
        <f t="shared" si="59"/>
        <v>3487</v>
      </c>
      <c r="F409" s="9">
        <v>3442</v>
      </c>
      <c r="G409" s="9">
        <v>46</v>
      </c>
      <c r="H409" s="9">
        <f t="shared" si="63"/>
        <v>3488</v>
      </c>
      <c r="I409" s="10">
        <v>3426</v>
      </c>
      <c r="J409" s="10">
        <v>61</v>
      </c>
      <c r="K409" s="10">
        <f t="shared" si="64"/>
        <v>3487</v>
      </c>
      <c r="L409" s="8">
        <f t="shared" si="61"/>
        <v>3488</v>
      </c>
      <c r="M409" s="27">
        <v>9144</v>
      </c>
      <c r="N409" s="26">
        <f t="shared" si="62"/>
        <v>0.38145231846019245</v>
      </c>
    </row>
    <row r="410" spans="1:14" x14ac:dyDescent="0.25">
      <c r="A410" s="7" t="s">
        <v>431</v>
      </c>
      <c r="B410" s="7" t="s">
        <v>436</v>
      </c>
      <c r="C410" s="17">
        <v>3246</v>
      </c>
      <c r="D410" s="17">
        <v>86</v>
      </c>
      <c r="E410" s="17">
        <f t="shared" si="59"/>
        <v>3332</v>
      </c>
      <c r="F410" s="9">
        <v>3279</v>
      </c>
      <c r="G410" s="9">
        <v>52</v>
      </c>
      <c r="H410" s="9">
        <f t="shared" si="63"/>
        <v>3331</v>
      </c>
      <c r="I410" s="10">
        <v>3284</v>
      </c>
      <c r="J410" s="10">
        <v>48</v>
      </c>
      <c r="K410" s="10">
        <f t="shared" si="64"/>
        <v>3332</v>
      </c>
      <c r="L410" s="8">
        <f t="shared" si="61"/>
        <v>3332</v>
      </c>
      <c r="M410" s="27">
        <v>10524</v>
      </c>
      <c r="N410" s="26">
        <f t="shared" si="62"/>
        <v>0.31660965412390724</v>
      </c>
    </row>
    <row r="411" spans="1:14" x14ac:dyDescent="0.25">
      <c r="A411" s="7" t="s">
        <v>431</v>
      </c>
      <c r="B411" s="7" t="s">
        <v>437</v>
      </c>
      <c r="C411" s="17">
        <v>3992</v>
      </c>
      <c r="D411" s="17">
        <v>68</v>
      </c>
      <c r="E411" s="17">
        <f t="shared" si="59"/>
        <v>4060</v>
      </c>
      <c r="F411" s="9">
        <v>3998</v>
      </c>
      <c r="G411" s="9">
        <v>60</v>
      </c>
      <c r="H411" s="9">
        <f t="shared" si="63"/>
        <v>4058</v>
      </c>
      <c r="I411" s="10">
        <v>3991</v>
      </c>
      <c r="J411" s="10">
        <v>67</v>
      </c>
      <c r="K411" s="10">
        <f t="shared" si="64"/>
        <v>4058</v>
      </c>
      <c r="L411" s="8">
        <f t="shared" si="61"/>
        <v>4060</v>
      </c>
      <c r="M411" s="27">
        <v>10301</v>
      </c>
      <c r="N411" s="26">
        <f t="shared" si="62"/>
        <v>0.39413649160275699</v>
      </c>
    </row>
    <row r="412" spans="1:14" x14ac:dyDescent="0.25">
      <c r="A412" s="7" t="s">
        <v>431</v>
      </c>
      <c r="B412" s="7" t="s">
        <v>438</v>
      </c>
      <c r="C412" s="17">
        <v>3547</v>
      </c>
      <c r="D412" s="17">
        <v>68</v>
      </c>
      <c r="E412" s="17">
        <f t="shared" si="59"/>
        <v>3615</v>
      </c>
      <c r="F412" s="9">
        <v>3573</v>
      </c>
      <c r="G412" s="9">
        <v>41</v>
      </c>
      <c r="H412" s="9">
        <f t="shared" si="63"/>
        <v>3614</v>
      </c>
      <c r="I412" s="10">
        <v>3570</v>
      </c>
      <c r="J412" s="10">
        <v>45</v>
      </c>
      <c r="K412" s="10">
        <f t="shared" si="64"/>
        <v>3615</v>
      </c>
      <c r="L412" s="8">
        <f t="shared" si="61"/>
        <v>3615</v>
      </c>
      <c r="M412" s="27">
        <v>8954</v>
      </c>
      <c r="N412" s="26">
        <f t="shared" si="62"/>
        <v>0.40373017645744919</v>
      </c>
    </row>
    <row r="413" spans="1:14" x14ac:dyDescent="0.25">
      <c r="A413" s="7" t="s">
        <v>431</v>
      </c>
      <c r="B413" s="7" t="s">
        <v>439</v>
      </c>
      <c r="C413" s="17">
        <v>5007</v>
      </c>
      <c r="D413" s="17">
        <v>80</v>
      </c>
      <c r="E413" s="17">
        <f t="shared" si="59"/>
        <v>5087</v>
      </c>
      <c r="F413" s="9">
        <v>5051</v>
      </c>
      <c r="G413" s="9">
        <v>37</v>
      </c>
      <c r="H413" s="9">
        <f t="shared" si="63"/>
        <v>5088</v>
      </c>
      <c r="I413" s="10">
        <v>5056</v>
      </c>
      <c r="J413" s="10">
        <v>32</v>
      </c>
      <c r="K413" s="10">
        <f t="shared" si="64"/>
        <v>5088</v>
      </c>
      <c r="L413" s="8">
        <f t="shared" si="61"/>
        <v>5088</v>
      </c>
      <c r="M413" s="27">
        <v>10246</v>
      </c>
      <c r="N413" s="26">
        <f t="shared" si="62"/>
        <v>0.49658403279328517</v>
      </c>
    </row>
    <row r="414" spans="1:14" x14ac:dyDescent="0.25">
      <c r="A414" s="7" t="s">
        <v>431</v>
      </c>
      <c r="B414" s="7" t="s">
        <v>440</v>
      </c>
      <c r="C414" s="17">
        <v>3650</v>
      </c>
      <c r="D414" s="17">
        <v>75</v>
      </c>
      <c r="E414" s="17">
        <f t="shared" si="59"/>
        <v>3725</v>
      </c>
      <c r="F414" s="9">
        <v>3685</v>
      </c>
      <c r="G414" s="9">
        <v>41</v>
      </c>
      <c r="H414" s="9">
        <f t="shared" si="63"/>
        <v>3726</v>
      </c>
      <c r="I414" s="10">
        <v>3673</v>
      </c>
      <c r="J414" s="10">
        <v>52</v>
      </c>
      <c r="K414" s="10">
        <f t="shared" si="64"/>
        <v>3725</v>
      </c>
      <c r="L414" s="8">
        <f t="shared" si="61"/>
        <v>3726</v>
      </c>
      <c r="M414" s="27">
        <v>8929</v>
      </c>
      <c r="N414" s="26">
        <f t="shared" si="62"/>
        <v>0.41729196998544071</v>
      </c>
    </row>
    <row r="415" spans="1:14" x14ac:dyDescent="0.25">
      <c r="A415" s="7" t="s">
        <v>431</v>
      </c>
      <c r="B415" s="7" t="s">
        <v>441</v>
      </c>
      <c r="C415" s="17">
        <v>18280</v>
      </c>
      <c r="D415" s="17">
        <v>162</v>
      </c>
      <c r="E415" s="17">
        <f t="shared" si="59"/>
        <v>18442</v>
      </c>
      <c r="F415" s="9">
        <v>18277</v>
      </c>
      <c r="G415" s="9">
        <v>138</v>
      </c>
      <c r="H415" s="9">
        <f t="shared" si="63"/>
        <v>18415</v>
      </c>
      <c r="I415" s="10">
        <v>18258</v>
      </c>
      <c r="J415" s="10">
        <v>139</v>
      </c>
      <c r="K415" s="10">
        <f t="shared" si="64"/>
        <v>18397</v>
      </c>
      <c r="L415" s="8">
        <f t="shared" si="61"/>
        <v>18442</v>
      </c>
      <c r="M415" s="27">
        <v>26976</v>
      </c>
      <c r="N415" s="26">
        <f t="shared" si="62"/>
        <v>0.68364472123368925</v>
      </c>
    </row>
    <row r="416" spans="1:14" x14ac:dyDescent="0.25">
      <c r="A416" s="7" t="s">
        <v>431</v>
      </c>
      <c r="B416" s="7" t="s">
        <v>442</v>
      </c>
      <c r="C416" s="17">
        <v>3981</v>
      </c>
      <c r="D416" s="17">
        <v>78</v>
      </c>
      <c r="E416" s="17">
        <f t="shared" si="59"/>
        <v>4059</v>
      </c>
      <c r="F416" s="9">
        <v>3999</v>
      </c>
      <c r="G416" s="9">
        <v>61</v>
      </c>
      <c r="H416" s="9">
        <f t="shared" si="63"/>
        <v>4060</v>
      </c>
      <c r="I416" s="10">
        <v>4006</v>
      </c>
      <c r="J416" s="10">
        <v>54</v>
      </c>
      <c r="K416" s="10">
        <f t="shared" si="64"/>
        <v>4060</v>
      </c>
      <c r="L416" s="8">
        <f t="shared" si="61"/>
        <v>4060</v>
      </c>
      <c r="M416" s="27">
        <v>11029</v>
      </c>
      <c r="N416" s="26">
        <f t="shared" si="62"/>
        <v>0.36812040982863359</v>
      </c>
    </row>
    <row r="417" spans="1:14" x14ac:dyDescent="0.25">
      <c r="A417" s="7" t="s">
        <v>431</v>
      </c>
      <c r="B417" s="7" t="s">
        <v>443</v>
      </c>
      <c r="C417" s="17">
        <v>3713</v>
      </c>
      <c r="D417" s="17">
        <v>91</v>
      </c>
      <c r="E417" s="17">
        <f t="shared" si="59"/>
        <v>3804</v>
      </c>
      <c r="F417" s="9">
        <v>3740</v>
      </c>
      <c r="G417" s="9">
        <v>61</v>
      </c>
      <c r="H417" s="9">
        <f t="shared" si="63"/>
        <v>3801</v>
      </c>
      <c r="I417" s="10">
        <v>3735</v>
      </c>
      <c r="J417" s="10">
        <v>62</v>
      </c>
      <c r="K417" s="10">
        <f t="shared" si="64"/>
        <v>3797</v>
      </c>
      <c r="L417" s="8">
        <f t="shared" si="61"/>
        <v>3804</v>
      </c>
      <c r="M417" s="27">
        <v>9111</v>
      </c>
      <c r="N417" s="26">
        <f t="shared" si="62"/>
        <v>0.41751728679618044</v>
      </c>
    </row>
    <row r="418" spans="1:14" x14ac:dyDescent="0.25">
      <c r="A418" s="7" t="s">
        <v>431</v>
      </c>
      <c r="B418" s="7" t="s">
        <v>444</v>
      </c>
      <c r="C418" s="17">
        <v>4136</v>
      </c>
      <c r="D418" s="17">
        <v>81</v>
      </c>
      <c r="E418" s="17">
        <f t="shared" si="59"/>
        <v>4217</v>
      </c>
      <c r="F418" s="9">
        <v>4165</v>
      </c>
      <c r="G418" s="9">
        <v>49</v>
      </c>
      <c r="H418" s="9">
        <f t="shared" si="63"/>
        <v>4214</v>
      </c>
      <c r="I418" s="10">
        <v>4163</v>
      </c>
      <c r="J418" s="10">
        <v>52</v>
      </c>
      <c r="K418" s="10">
        <f t="shared" si="64"/>
        <v>4215</v>
      </c>
      <c r="L418" s="8">
        <f t="shared" si="61"/>
        <v>4217</v>
      </c>
      <c r="M418" s="27">
        <v>7438</v>
      </c>
      <c r="N418" s="26">
        <f t="shared" si="62"/>
        <v>0.56695348211884911</v>
      </c>
    </row>
    <row r="419" spans="1:14" x14ac:dyDescent="0.25">
      <c r="A419" s="7" t="s">
        <v>431</v>
      </c>
      <c r="B419" s="7" t="s">
        <v>445</v>
      </c>
      <c r="C419" s="17">
        <v>3879</v>
      </c>
      <c r="D419" s="17">
        <v>59</v>
      </c>
      <c r="E419" s="17">
        <f t="shared" si="59"/>
        <v>3938</v>
      </c>
      <c r="F419" s="9">
        <v>3889</v>
      </c>
      <c r="G419" s="9">
        <v>52</v>
      </c>
      <c r="H419" s="9">
        <f t="shared" si="63"/>
        <v>3941</v>
      </c>
      <c r="I419" s="10">
        <v>3879</v>
      </c>
      <c r="J419" s="10">
        <v>63</v>
      </c>
      <c r="K419" s="10">
        <f t="shared" si="64"/>
        <v>3942</v>
      </c>
      <c r="L419" s="8">
        <f t="shared" si="61"/>
        <v>3942</v>
      </c>
      <c r="M419" s="27">
        <v>9518</v>
      </c>
      <c r="N419" s="26">
        <f t="shared" si="62"/>
        <v>0.41416263920991803</v>
      </c>
    </row>
    <row r="420" spans="1:14" x14ac:dyDescent="0.25">
      <c r="A420" s="7" t="s">
        <v>431</v>
      </c>
      <c r="B420" s="7" t="s">
        <v>446</v>
      </c>
      <c r="C420" s="17">
        <v>3668</v>
      </c>
      <c r="D420" s="17">
        <v>85</v>
      </c>
      <c r="E420" s="17">
        <f t="shared" si="59"/>
        <v>3753</v>
      </c>
      <c r="F420" s="9">
        <v>3690</v>
      </c>
      <c r="G420" s="9">
        <v>63</v>
      </c>
      <c r="H420" s="9">
        <f t="shared" si="63"/>
        <v>3753</v>
      </c>
      <c r="I420" s="10">
        <v>3679</v>
      </c>
      <c r="J420" s="10">
        <v>70</v>
      </c>
      <c r="K420" s="10">
        <f t="shared" si="64"/>
        <v>3749</v>
      </c>
      <c r="L420" s="8">
        <f t="shared" si="61"/>
        <v>3753</v>
      </c>
      <c r="M420" s="27">
        <v>9285</v>
      </c>
      <c r="N420" s="26">
        <f t="shared" si="62"/>
        <v>0.40420032310177706</v>
      </c>
    </row>
    <row r="421" spans="1:14" x14ac:dyDescent="0.25">
      <c r="A421" s="7" t="s">
        <v>431</v>
      </c>
      <c r="B421" s="7" t="s">
        <v>447</v>
      </c>
      <c r="C421" s="17">
        <v>4085</v>
      </c>
      <c r="D421" s="17">
        <v>68</v>
      </c>
      <c r="E421" s="17">
        <f t="shared" si="59"/>
        <v>4153</v>
      </c>
      <c r="F421" s="9">
        <v>4093</v>
      </c>
      <c r="G421" s="9">
        <v>59</v>
      </c>
      <c r="H421" s="9">
        <f t="shared" si="63"/>
        <v>4152</v>
      </c>
      <c r="I421" s="10">
        <v>4097</v>
      </c>
      <c r="J421" s="10">
        <v>54</v>
      </c>
      <c r="K421" s="10">
        <f t="shared" si="64"/>
        <v>4151</v>
      </c>
      <c r="L421" s="8">
        <f t="shared" si="61"/>
        <v>4153</v>
      </c>
      <c r="M421" s="27">
        <v>9535</v>
      </c>
      <c r="N421" s="26">
        <f t="shared" si="62"/>
        <v>0.43555322496067123</v>
      </c>
    </row>
    <row r="422" spans="1:14" x14ac:dyDescent="0.25">
      <c r="A422" s="7" t="s">
        <v>431</v>
      </c>
      <c r="B422" s="7" t="s">
        <v>448</v>
      </c>
      <c r="C422" s="17">
        <v>3599</v>
      </c>
      <c r="D422" s="17">
        <v>67</v>
      </c>
      <c r="E422" s="17">
        <f t="shared" si="59"/>
        <v>3666</v>
      </c>
      <c r="F422" s="9">
        <v>3617</v>
      </c>
      <c r="G422" s="9">
        <v>50</v>
      </c>
      <c r="H422" s="9">
        <f t="shared" si="63"/>
        <v>3667</v>
      </c>
      <c r="I422" s="10">
        <v>3613</v>
      </c>
      <c r="J422" s="10">
        <v>54</v>
      </c>
      <c r="K422" s="10">
        <f t="shared" si="64"/>
        <v>3667</v>
      </c>
      <c r="L422" s="8">
        <f t="shared" si="61"/>
        <v>3667</v>
      </c>
      <c r="M422" s="27">
        <v>8662</v>
      </c>
      <c r="N422" s="26">
        <f t="shared" si="62"/>
        <v>0.42334333872084967</v>
      </c>
    </row>
    <row r="423" spans="1:14" x14ac:dyDescent="0.25">
      <c r="A423" s="7" t="s">
        <v>431</v>
      </c>
      <c r="B423" s="7" t="s">
        <v>449</v>
      </c>
      <c r="C423" s="17">
        <v>3963</v>
      </c>
      <c r="D423" s="17">
        <v>53</v>
      </c>
      <c r="E423" s="17">
        <f t="shared" si="59"/>
        <v>4016</v>
      </c>
      <c r="F423" s="9">
        <v>3967</v>
      </c>
      <c r="G423" s="9">
        <v>48</v>
      </c>
      <c r="H423" s="9">
        <f t="shared" si="63"/>
        <v>4015</v>
      </c>
      <c r="I423" s="10">
        <v>3966</v>
      </c>
      <c r="J423" s="10">
        <v>49</v>
      </c>
      <c r="K423" s="10">
        <f t="shared" si="64"/>
        <v>4015</v>
      </c>
      <c r="L423" s="8">
        <f t="shared" si="61"/>
        <v>4016</v>
      </c>
      <c r="M423" s="27">
        <v>9565</v>
      </c>
      <c r="N423" s="26">
        <f t="shared" si="62"/>
        <v>0.41986408782017776</v>
      </c>
    </row>
    <row r="424" spans="1:14" x14ac:dyDescent="0.25">
      <c r="A424" s="7" t="s">
        <v>431</v>
      </c>
      <c r="B424" s="7" t="s">
        <v>450</v>
      </c>
      <c r="C424" s="17">
        <v>3546</v>
      </c>
      <c r="D424" s="17">
        <v>67</v>
      </c>
      <c r="E424" s="17">
        <f t="shared" si="59"/>
        <v>3613</v>
      </c>
      <c r="F424" s="9">
        <v>3542</v>
      </c>
      <c r="G424" s="9">
        <v>69</v>
      </c>
      <c r="H424" s="9">
        <f t="shared" si="63"/>
        <v>3611</v>
      </c>
      <c r="I424" s="10">
        <v>3539</v>
      </c>
      <c r="J424" s="10">
        <v>72</v>
      </c>
      <c r="K424" s="10">
        <f t="shared" si="64"/>
        <v>3611</v>
      </c>
      <c r="L424" s="8">
        <f t="shared" si="61"/>
        <v>3613</v>
      </c>
      <c r="M424" s="27">
        <v>8151</v>
      </c>
      <c r="N424" s="26">
        <f t="shared" si="62"/>
        <v>0.44325849589007482</v>
      </c>
    </row>
    <row r="425" spans="1:14" x14ac:dyDescent="0.25">
      <c r="A425" s="7" t="s">
        <v>431</v>
      </c>
      <c r="B425" s="7" t="s">
        <v>451</v>
      </c>
      <c r="C425" s="17">
        <v>4047</v>
      </c>
      <c r="D425" s="17">
        <v>61</v>
      </c>
      <c r="E425" s="17">
        <f t="shared" si="59"/>
        <v>4108</v>
      </c>
      <c r="F425" s="9">
        <v>4062</v>
      </c>
      <c r="G425" s="9">
        <v>44</v>
      </c>
      <c r="H425" s="9">
        <f t="shared" si="63"/>
        <v>4106</v>
      </c>
      <c r="I425" s="10">
        <v>4063</v>
      </c>
      <c r="J425" s="10">
        <v>41</v>
      </c>
      <c r="K425" s="10">
        <f t="shared" si="64"/>
        <v>4104</v>
      </c>
      <c r="L425" s="8">
        <f t="shared" si="61"/>
        <v>4108</v>
      </c>
      <c r="M425" s="27">
        <v>8601</v>
      </c>
      <c r="N425" s="26">
        <f t="shared" si="62"/>
        <v>0.47761888152540405</v>
      </c>
    </row>
    <row r="426" spans="1:14" x14ac:dyDescent="0.25">
      <c r="A426" s="7" t="s">
        <v>431</v>
      </c>
      <c r="B426" s="7" t="s">
        <v>452</v>
      </c>
      <c r="C426" s="17">
        <v>4180</v>
      </c>
      <c r="D426" s="17">
        <v>85</v>
      </c>
      <c r="E426" s="17">
        <f t="shared" si="59"/>
        <v>4265</v>
      </c>
      <c r="F426" s="9">
        <v>4205</v>
      </c>
      <c r="G426" s="9">
        <v>60</v>
      </c>
      <c r="H426" s="9">
        <f t="shared" si="63"/>
        <v>4265</v>
      </c>
      <c r="I426" s="10">
        <v>4207</v>
      </c>
      <c r="J426" s="10">
        <v>56</v>
      </c>
      <c r="K426" s="10">
        <f t="shared" si="64"/>
        <v>4263</v>
      </c>
      <c r="L426" s="8">
        <f t="shared" si="61"/>
        <v>4265</v>
      </c>
      <c r="M426" s="27">
        <v>10103</v>
      </c>
      <c r="N426" s="26">
        <f t="shared" si="62"/>
        <v>0.4221518360882906</v>
      </c>
    </row>
    <row r="427" spans="1:14" x14ac:dyDescent="0.25">
      <c r="A427" s="7" t="s">
        <v>431</v>
      </c>
      <c r="B427" s="7" t="s">
        <v>453</v>
      </c>
      <c r="C427" s="17">
        <v>4018</v>
      </c>
      <c r="D427" s="17">
        <v>64</v>
      </c>
      <c r="E427" s="17">
        <f t="shared" si="59"/>
        <v>4082</v>
      </c>
      <c r="F427" s="9">
        <v>4024</v>
      </c>
      <c r="G427" s="9">
        <v>55</v>
      </c>
      <c r="H427" s="9">
        <f t="shared" si="63"/>
        <v>4079</v>
      </c>
      <c r="I427" s="10">
        <v>4030</v>
      </c>
      <c r="J427" s="10">
        <v>48</v>
      </c>
      <c r="K427" s="10">
        <f t="shared" si="64"/>
        <v>4078</v>
      </c>
      <c r="L427" s="8">
        <f t="shared" si="61"/>
        <v>4082</v>
      </c>
      <c r="M427" s="27">
        <v>9867</v>
      </c>
      <c r="N427" s="26">
        <f t="shared" si="62"/>
        <v>0.41370223978919629</v>
      </c>
    </row>
    <row r="428" spans="1:14" x14ac:dyDescent="0.25">
      <c r="A428" s="7" t="s">
        <v>454</v>
      </c>
      <c r="B428" s="7" t="s">
        <v>455</v>
      </c>
      <c r="C428" s="17">
        <v>3411</v>
      </c>
      <c r="D428" s="17">
        <v>94</v>
      </c>
      <c r="E428" s="17">
        <f>C428+D428</f>
        <v>3505</v>
      </c>
      <c r="F428" s="9">
        <v>3457</v>
      </c>
      <c r="G428" s="9">
        <v>45</v>
      </c>
      <c r="H428" s="9">
        <f t="shared" si="63"/>
        <v>3502</v>
      </c>
      <c r="I428" s="10">
        <v>3451</v>
      </c>
      <c r="J428" s="10">
        <v>52</v>
      </c>
      <c r="K428" s="10">
        <f>I428+J428</f>
        <v>3503</v>
      </c>
      <c r="L428" s="8">
        <f t="shared" si="61"/>
        <v>3505</v>
      </c>
      <c r="M428" s="27">
        <v>8232</v>
      </c>
      <c r="N428" s="26">
        <f t="shared" si="62"/>
        <v>0.42577745383867832</v>
      </c>
    </row>
    <row r="429" spans="1:14" x14ac:dyDescent="0.25">
      <c r="A429" s="7" t="s">
        <v>454</v>
      </c>
      <c r="B429" s="7" t="s">
        <v>456</v>
      </c>
      <c r="C429" s="17">
        <v>3476</v>
      </c>
      <c r="D429" s="17">
        <v>61</v>
      </c>
      <c r="E429" s="17">
        <f t="shared" ref="E429:E470" si="65">C429+D429</f>
        <v>3537</v>
      </c>
      <c r="F429" s="9">
        <v>3475</v>
      </c>
      <c r="G429" s="9">
        <v>62</v>
      </c>
      <c r="H429" s="9">
        <f t="shared" si="63"/>
        <v>3537</v>
      </c>
      <c r="I429" s="10">
        <v>3480</v>
      </c>
      <c r="J429" s="10">
        <v>53</v>
      </c>
      <c r="K429" s="10">
        <f t="shared" ref="K429:K449" si="66">I429+J429</f>
        <v>3533</v>
      </c>
      <c r="L429" s="8">
        <f t="shared" si="61"/>
        <v>3537</v>
      </c>
      <c r="M429" s="27">
        <v>8910</v>
      </c>
      <c r="N429" s="26">
        <f t="shared" si="62"/>
        <v>0.39696969696969697</v>
      </c>
    </row>
    <row r="430" spans="1:14" x14ac:dyDescent="0.25">
      <c r="A430" s="7" t="s">
        <v>454</v>
      </c>
      <c r="B430" s="7" t="s">
        <v>457</v>
      </c>
      <c r="C430" s="17">
        <v>3337</v>
      </c>
      <c r="D430" s="17">
        <v>56</v>
      </c>
      <c r="E430" s="17">
        <f t="shared" si="65"/>
        <v>3393</v>
      </c>
      <c r="F430" s="9">
        <v>3363</v>
      </c>
      <c r="G430" s="9">
        <v>30</v>
      </c>
      <c r="H430" s="9">
        <f t="shared" si="63"/>
        <v>3393</v>
      </c>
      <c r="I430" s="10">
        <v>3352</v>
      </c>
      <c r="J430" s="10">
        <v>41</v>
      </c>
      <c r="K430" s="10">
        <f t="shared" si="66"/>
        <v>3393</v>
      </c>
      <c r="L430" s="8">
        <f t="shared" si="61"/>
        <v>3393</v>
      </c>
      <c r="M430" s="27">
        <v>9206</v>
      </c>
      <c r="N430" s="26">
        <f t="shared" si="62"/>
        <v>0.36856398001303498</v>
      </c>
    </row>
    <row r="431" spans="1:14" x14ac:dyDescent="0.25">
      <c r="A431" s="7" t="s">
        <v>454</v>
      </c>
      <c r="B431" s="7" t="s">
        <v>458</v>
      </c>
      <c r="C431" s="17">
        <v>3320</v>
      </c>
      <c r="D431" s="17">
        <v>66</v>
      </c>
      <c r="E431" s="17">
        <f t="shared" si="65"/>
        <v>3386</v>
      </c>
      <c r="F431" s="9">
        <v>3355</v>
      </c>
      <c r="G431" s="9">
        <v>31</v>
      </c>
      <c r="H431" s="9">
        <f t="shared" si="63"/>
        <v>3386</v>
      </c>
      <c r="I431" s="10">
        <v>3352</v>
      </c>
      <c r="J431" s="10">
        <v>34</v>
      </c>
      <c r="K431" s="10">
        <f t="shared" si="66"/>
        <v>3386</v>
      </c>
      <c r="L431" s="8">
        <f t="shared" si="61"/>
        <v>3386</v>
      </c>
      <c r="M431" s="27">
        <v>8818</v>
      </c>
      <c r="N431" s="26">
        <f t="shared" si="62"/>
        <v>0.38398729870718984</v>
      </c>
    </row>
    <row r="432" spans="1:14" x14ac:dyDescent="0.25">
      <c r="A432" s="7" t="s">
        <v>454</v>
      </c>
      <c r="B432" s="7" t="s">
        <v>459</v>
      </c>
      <c r="C432" s="17">
        <v>3474</v>
      </c>
      <c r="D432" s="17">
        <v>58</v>
      </c>
      <c r="E432" s="17">
        <f t="shared" si="65"/>
        <v>3532</v>
      </c>
      <c r="F432" s="9">
        <v>3499</v>
      </c>
      <c r="G432" s="9">
        <v>34</v>
      </c>
      <c r="H432" s="9">
        <f t="shared" si="63"/>
        <v>3533</v>
      </c>
      <c r="I432" s="10">
        <v>3503</v>
      </c>
      <c r="J432" s="10">
        <v>35</v>
      </c>
      <c r="K432" s="10">
        <f t="shared" si="66"/>
        <v>3538</v>
      </c>
      <c r="L432" s="8">
        <f t="shared" si="61"/>
        <v>3538</v>
      </c>
      <c r="M432" s="27">
        <v>7240</v>
      </c>
      <c r="N432" s="26">
        <f t="shared" si="62"/>
        <v>0.48867403314917129</v>
      </c>
    </row>
    <row r="433" spans="1:14" x14ac:dyDescent="0.25">
      <c r="A433" s="7" t="s">
        <v>454</v>
      </c>
      <c r="B433" s="7" t="s">
        <v>460</v>
      </c>
      <c r="C433" s="17">
        <v>3952</v>
      </c>
      <c r="D433" s="17">
        <v>70</v>
      </c>
      <c r="E433" s="17">
        <f t="shared" si="65"/>
        <v>4022</v>
      </c>
      <c r="F433" s="9">
        <v>3977</v>
      </c>
      <c r="G433" s="9">
        <v>45</v>
      </c>
      <c r="H433" s="9">
        <f t="shared" si="63"/>
        <v>4022</v>
      </c>
      <c r="I433" s="10">
        <v>3976</v>
      </c>
      <c r="J433" s="10">
        <v>46</v>
      </c>
      <c r="K433" s="10">
        <f t="shared" si="66"/>
        <v>4022</v>
      </c>
      <c r="L433" s="8">
        <f t="shared" si="61"/>
        <v>4022</v>
      </c>
      <c r="M433" s="27">
        <v>8223</v>
      </c>
      <c r="N433" s="26">
        <f t="shared" si="62"/>
        <v>0.4891158944424176</v>
      </c>
    </row>
    <row r="434" spans="1:14" x14ac:dyDescent="0.25">
      <c r="A434" s="7" t="s">
        <v>454</v>
      </c>
      <c r="B434" s="7" t="s">
        <v>461</v>
      </c>
      <c r="C434" s="17">
        <v>2722</v>
      </c>
      <c r="D434" s="17">
        <v>92</v>
      </c>
      <c r="E434" s="17">
        <f t="shared" si="65"/>
        <v>2814</v>
      </c>
      <c r="F434" s="9">
        <v>2779</v>
      </c>
      <c r="G434" s="9">
        <v>35</v>
      </c>
      <c r="H434" s="9">
        <f t="shared" si="63"/>
        <v>2814</v>
      </c>
      <c r="I434" s="10">
        <v>2780</v>
      </c>
      <c r="J434" s="10">
        <v>34</v>
      </c>
      <c r="K434" s="10">
        <f t="shared" si="66"/>
        <v>2814</v>
      </c>
      <c r="L434" s="8">
        <f t="shared" si="61"/>
        <v>2814</v>
      </c>
      <c r="M434" s="27">
        <v>7231</v>
      </c>
      <c r="N434" s="26">
        <f t="shared" si="62"/>
        <v>0.38915779283639884</v>
      </c>
    </row>
    <row r="435" spans="1:14" x14ac:dyDescent="0.25">
      <c r="A435" s="7" t="s">
        <v>454</v>
      </c>
      <c r="B435" s="7" t="s">
        <v>462</v>
      </c>
      <c r="C435" s="17">
        <v>2269</v>
      </c>
      <c r="D435" s="17">
        <v>79</v>
      </c>
      <c r="E435" s="17">
        <f t="shared" si="65"/>
        <v>2348</v>
      </c>
      <c r="F435" s="9">
        <v>2294</v>
      </c>
      <c r="G435" s="9">
        <v>52</v>
      </c>
      <c r="H435" s="9">
        <f t="shared" si="63"/>
        <v>2346</v>
      </c>
      <c r="I435" s="10">
        <v>2295</v>
      </c>
      <c r="J435" s="10">
        <v>50</v>
      </c>
      <c r="K435" s="10">
        <f t="shared" si="66"/>
        <v>2345</v>
      </c>
      <c r="L435" s="8">
        <f t="shared" si="61"/>
        <v>2348</v>
      </c>
      <c r="M435" s="27">
        <v>6574</v>
      </c>
      <c r="N435" s="26">
        <f t="shared" si="62"/>
        <v>0.35716458777000304</v>
      </c>
    </row>
    <row r="436" spans="1:14" x14ac:dyDescent="0.25">
      <c r="A436" s="7" t="s">
        <v>454</v>
      </c>
      <c r="B436" s="7" t="s">
        <v>463</v>
      </c>
      <c r="C436" s="17">
        <v>3487</v>
      </c>
      <c r="D436" s="17">
        <v>54</v>
      </c>
      <c r="E436" s="17">
        <f t="shared" si="65"/>
        <v>3541</v>
      </c>
      <c r="F436" s="9">
        <v>3499</v>
      </c>
      <c r="G436" s="9">
        <v>39</v>
      </c>
      <c r="H436" s="9">
        <f t="shared" si="63"/>
        <v>3538</v>
      </c>
      <c r="I436" s="10">
        <v>3494</v>
      </c>
      <c r="J436" s="10">
        <v>45</v>
      </c>
      <c r="K436" s="10">
        <f t="shared" si="66"/>
        <v>3539</v>
      </c>
      <c r="L436" s="8">
        <f t="shared" si="61"/>
        <v>3541</v>
      </c>
      <c r="M436" s="27">
        <v>10050</v>
      </c>
      <c r="N436" s="26">
        <f t="shared" si="62"/>
        <v>0.35233830845771147</v>
      </c>
    </row>
    <row r="437" spans="1:14" x14ac:dyDescent="0.25">
      <c r="A437" s="7" t="s">
        <v>454</v>
      </c>
      <c r="B437" s="7" t="s">
        <v>464</v>
      </c>
      <c r="C437" s="17">
        <v>2881</v>
      </c>
      <c r="D437" s="17">
        <v>109</v>
      </c>
      <c r="E437" s="17">
        <f t="shared" si="65"/>
        <v>2990</v>
      </c>
      <c r="F437" s="9">
        <v>2943</v>
      </c>
      <c r="G437" s="9">
        <v>48</v>
      </c>
      <c r="H437" s="9">
        <f t="shared" si="63"/>
        <v>2991</v>
      </c>
      <c r="I437" s="10">
        <v>2942</v>
      </c>
      <c r="J437" s="10">
        <v>49</v>
      </c>
      <c r="K437" s="10">
        <f t="shared" si="66"/>
        <v>2991</v>
      </c>
      <c r="L437" s="8">
        <f t="shared" si="61"/>
        <v>2991</v>
      </c>
      <c r="M437" s="27">
        <v>8315</v>
      </c>
      <c r="N437" s="26">
        <f t="shared" si="62"/>
        <v>0.3597113650030066</v>
      </c>
    </row>
    <row r="438" spans="1:14" x14ac:dyDescent="0.25">
      <c r="A438" s="7" t="s">
        <v>454</v>
      </c>
      <c r="B438" s="7" t="s">
        <v>465</v>
      </c>
      <c r="C438" s="17">
        <v>3923</v>
      </c>
      <c r="D438" s="17">
        <v>68</v>
      </c>
      <c r="E438" s="17">
        <f t="shared" si="65"/>
        <v>3991</v>
      </c>
      <c r="F438" s="9">
        <v>3964</v>
      </c>
      <c r="G438" s="9">
        <v>31</v>
      </c>
      <c r="H438" s="9">
        <f t="shared" si="63"/>
        <v>3995</v>
      </c>
      <c r="I438" s="10">
        <v>3960</v>
      </c>
      <c r="J438" s="10">
        <v>37</v>
      </c>
      <c r="K438" s="10">
        <f t="shared" si="66"/>
        <v>3997</v>
      </c>
      <c r="L438" s="8">
        <f t="shared" si="61"/>
        <v>3997</v>
      </c>
      <c r="M438" s="27">
        <v>9064</v>
      </c>
      <c r="N438" s="26">
        <f t="shared" si="62"/>
        <v>0.44097528684907328</v>
      </c>
    </row>
    <row r="439" spans="1:14" x14ac:dyDescent="0.25">
      <c r="A439" s="7" t="s">
        <v>454</v>
      </c>
      <c r="B439" s="7" t="s">
        <v>466</v>
      </c>
      <c r="C439" s="17">
        <v>3447</v>
      </c>
      <c r="D439" s="17">
        <v>92</v>
      </c>
      <c r="E439" s="17">
        <f t="shared" si="65"/>
        <v>3539</v>
      </c>
      <c r="F439" s="9">
        <v>3504</v>
      </c>
      <c r="G439" s="9">
        <v>35</v>
      </c>
      <c r="H439" s="9">
        <f t="shared" si="63"/>
        <v>3539</v>
      </c>
      <c r="I439" s="10">
        <v>3493</v>
      </c>
      <c r="J439" s="10">
        <v>45</v>
      </c>
      <c r="K439" s="10">
        <f t="shared" si="66"/>
        <v>3538</v>
      </c>
      <c r="L439" s="8">
        <f t="shared" si="61"/>
        <v>3539</v>
      </c>
      <c r="M439" s="27">
        <v>8651</v>
      </c>
      <c r="N439" s="26">
        <f t="shared" si="62"/>
        <v>0.40908565483759102</v>
      </c>
    </row>
    <row r="440" spans="1:14" x14ac:dyDescent="0.25">
      <c r="A440" s="7" t="s">
        <v>454</v>
      </c>
      <c r="B440" s="7" t="s">
        <v>467</v>
      </c>
      <c r="C440" s="17">
        <v>3052</v>
      </c>
      <c r="D440" s="17">
        <v>114</v>
      </c>
      <c r="E440" s="17">
        <f t="shared" si="65"/>
        <v>3166</v>
      </c>
      <c r="F440" s="9">
        <v>3127</v>
      </c>
      <c r="G440" s="9">
        <v>38</v>
      </c>
      <c r="H440" s="9">
        <f t="shared" si="63"/>
        <v>3165</v>
      </c>
      <c r="I440" s="10">
        <v>3116</v>
      </c>
      <c r="J440" s="10">
        <v>50</v>
      </c>
      <c r="K440" s="10">
        <f t="shared" si="66"/>
        <v>3166</v>
      </c>
      <c r="L440" s="8">
        <f t="shared" si="61"/>
        <v>3166</v>
      </c>
      <c r="M440" s="27">
        <v>8854</v>
      </c>
      <c r="N440" s="26">
        <f t="shared" si="62"/>
        <v>0.35757849559521121</v>
      </c>
    </row>
    <row r="441" spans="1:14" x14ac:dyDescent="0.25">
      <c r="A441" s="7" t="s">
        <v>454</v>
      </c>
      <c r="B441" s="7" t="s">
        <v>468</v>
      </c>
      <c r="C441" s="17">
        <v>4159</v>
      </c>
      <c r="D441" s="17">
        <v>49</v>
      </c>
      <c r="E441" s="17">
        <f t="shared" si="65"/>
        <v>4208</v>
      </c>
      <c r="F441" s="9">
        <v>4174</v>
      </c>
      <c r="G441" s="9">
        <v>34</v>
      </c>
      <c r="H441" s="9">
        <f t="shared" si="63"/>
        <v>4208</v>
      </c>
      <c r="I441" s="10">
        <v>4168</v>
      </c>
      <c r="J441" s="10">
        <v>40</v>
      </c>
      <c r="K441" s="10">
        <f t="shared" si="66"/>
        <v>4208</v>
      </c>
      <c r="L441" s="8">
        <f t="shared" si="61"/>
        <v>4208</v>
      </c>
      <c r="M441" s="27">
        <v>8847</v>
      </c>
      <c r="N441" s="26">
        <f t="shared" si="62"/>
        <v>0.47564146038205041</v>
      </c>
    </row>
    <row r="442" spans="1:14" x14ac:dyDescent="0.25">
      <c r="A442" s="7" t="s">
        <v>454</v>
      </c>
      <c r="B442" s="7" t="s">
        <v>469</v>
      </c>
      <c r="C442" s="17">
        <v>3162</v>
      </c>
      <c r="D442" s="17">
        <v>70</v>
      </c>
      <c r="E442" s="17">
        <f t="shared" si="65"/>
        <v>3232</v>
      </c>
      <c r="F442" s="9">
        <v>3195</v>
      </c>
      <c r="G442" s="9">
        <v>38</v>
      </c>
      <c r="H442" s="9">
        <f t="shared" si="63"/>
        <v>3233</v>
      </c>
      <c r="I442" s="10">
        <v>3192</v>
      </c>
      <c r="J442" s="10">
        <v>41</v>
      </c>
      <c r="K442" s="10">
        <f t="shared" si="66"/>
        <v>3233</v>
      </c>
      <c r="L442" s="8">
        <f t="shared" si="61"/>
        <v>3233</v>
      </c>
      <c r="M442" s="27">
        <v>8763</v>
      </c>
      <c r="N442" s="26">
        <f t="shared" si="62"/>
        <v>0.36893757845486708</v>
      </c>
    </row>
    <row r="443" spans="1:14" x14ac:dyDescent="0.25">
      <c r="A443" s="7" t="s">
        <v>454</v>
      </c>
      <c r="B443" s="7" t="s">
        <v>470</v>
      </c>
      <c r="C443" s="17">
        <v>2950</v>
      </c>
      <c r="D443" s="17">
        <v>75</v>
      </c>
      <c r="E443" s="17">
        <f t="shared" si="65"/>
        <v>3025</v>
      </c>
      <c r="F443" s="9">
        <v>2989</v>
      </c>
      <c r="G443" s="9">
        <v>36</v>
      </c>
      <c r="H443" s="9">
        <f t="shared" si="63"/>
        <v>3025</v>
      </c>
      <c r="I443" s="10">
        <v>2988</v>
      </c>
      <c r="J443" s="10">
        <v>37</v>
      </c>
      <c r="K443" s="10">
        <f t="shared" si="66"/>
        <v>3025</v>
      </c>
      <c r="L443" s="8">
        <f t="shared" si="61"/>
        <v>3025</v>
      </c>
      <c r="M443" s="27">
        <v>8461</v>
      </c>
      <c r="N443" s="26">
        <f t="shared" si="62"/>
        <v>0.35752275144781942</v>
      </c>
    </row>
    <row r="444" spans="1:14" x14ac:dyDescent="0.25">
      <c r="A444" s="7" t="s">
        <v>454</v>
      </c>
      <c r="B444" s="7" t="s">
        <v>471</v>
      </c>
      <c r="C444" s="17">
        <v>2613</v>
      </c>
      <c r="D444" s="17">
        <v>72</v>
      </c>
      <c r="E444" s="17">
        <f t="shared" si="65"/>
        <v>2685</v>
      </c>
      <c r="F444" s="9">
        <v>2645</v>
      </c>
      <c r="G444" s="9">
        <v>39</v>
      </c>
      <c r="H444" s="9">
        <f t="shared" si="63"/>
        <v>2684</v>
      </c>
      <c r="I444" s="10">
        <v>2647</v>
      </c>
      <c r="J444" s="10">
        <v>35</v>
      </c>
      <c r="K444" s="10">
        <f t="shared" si="66"/>
        <v>2682</v>
      </c>
      <c r="L444" s="8">
        <f t="shared" si="61"/>
        <v>2685</v>
      </c>
      <c r="M444" s="27">
        <v>7877</v>
      </c>
      <c r="N444" s="26">
        <f t="shared" si="62"/>
        <v>0.34086581185730608</v>
      </c>
    </row>
    <row r="445" spans="1:14" x14ac:dyDescent="0.25">
      <c r="A445" s="7" t="s">
        <v>454</v>
      </c>
      <c r="B445" s="7" t="s">
        <v>472</v>
      </c>
      <c r="C445" s="17">
        <v>3516</v>
      </c>
      <c r="D445" s="17">
        <v>52</v>
      </c>
      <c r="E445" s="17">
        <f t="shared" si="65"/>
        <v>3568</v>
      </c>
      <c r="F445" s="9">
        <v>3541</v>
      </c>
      <c r="G445" s="9">
        <v>22</v>
      </c>
      <c r="H445" s="9">
        <f t="shared" si="63"/>
        <v>3563</v>
      </c>
      <c r="I445" s="10">
        <v>3535</v>
      </c>
      <c r="J445" s="10">
        <v>30</v>
      </c>
      <c r="K445" s="10">
        <f t="shared" si="66"/>
        <v>3565</v>
      </c>
      <c r="L445" s="8">
        <f t="shared" si="61"/>
        <v>3568</v>
      </c>
      <c r="M445" s="27">
        <v>7966</v>
      </c>
      <c r="N445" s="26">
        <f t="shared" si="62"/>
        <v>0.44790359025859905</v>
      </c>
    </row>
    <row r="446" spans="1:14" x14ac:dyDescent="0.25">
      <c r="A446" s="7" t="s">
        <v>454</v>
      </c>
      <c r="B446" s="7" t="s">
        <v>473</v>
      </c>
      <c r="C446" s="17">
        <v>18166</v>
      </c>
      <c r="D446" s="17">
        <v>162</v>
      </c>
      <c r="E446" s="17">
        <f t="shared" si="65"/>
        <v>18328</v>
      </c>
      <c r="F446" s="9">
        <v>18158</v>
      </c>
      <c r="G446" s="9">
        <v>98</v>
      </c>
      <c r="H446" s="9">
        <f t="shared" si="63"/>
        <v>18256</v>
      </c>
      <c r="I446" s="10">
        <v>18172</v>
      </c>
      <c r="J446" s="10">
        <v>91</v>
      </c>
      <c r="K446" s="10">
        <f t="shared" si="66"/>
        <v>18263</v>
      </c>
      <c r="L446" s="8">
        <f t="shared" si="61"/>
        <v>18328</v>
      </c>
      <c r="M446" s="27">
        <v>27545</v>
      </c>
      <c r="N446" s="26">
        <f t="shared" si="62"/>
        <v>0.66538391722635692</v>
      </c>
    </row>
    <row r="447" spans="1:14" x14ac:dyDescent="0.25">
      <c r="A447" s="7" t="s">
        <v>454</v>
      </c>
      <c r="B447" s="7" t="s">
        <v>474</v>
      </c>
      <c r="C447" s="17">
        <v>3106</v>
      </c>
      <c r="D447" s="17">
        <v>65</v>
      </c>
      <c r="E447" s="17">
        <f t="shared" si="65"/>
        <v>3171</v>
      </c>
      <c r="F447" s="9">
        <v>3144</v>
      </c>
      <c r="G447" s="9">
        <v>23</v>
      </c>
      <c r="H447" s="9">
        <f t="shared" si="63"/>
        <v>3167</v>
      </c>
      <c r="I447" s="10">
        <v>3141</v>
      </c>
      <c r="J447" s="10">
        <v>32</v>
      </c>
      <c r="K447" s="10">
        <f t="shared" si="66"/>
        <v>3173</v>
      </c>
      <c r="L447" s="8">
        <f t="shared" si="61"/>
        <v>3173</v>
      </c>
      <c r="M447" s="27">
        <v>8197</v>
      </c>
      <c r="N447" s="26">
        <f t="shared" si="62"/>
        <v>0.38709283884347934</v>
      </c>
    </row>
    <row r="448" spans="1:14" x14ac:dyDescent="0.25">
      <c r="A448" s="7" t="s">
        <v>454</v>
      </c>
      <c r="B448" s="7" t="s">
        <v>475</v>
      </c>
      <c r="C448" s="17">
        <v>4315</v>
      </c>
      <c r="D448" s="17">
        <v>71</v>
      </c>
      <c r="E448" s="17">
        <f t="shared" si="65"/>
        <v>4386</v>
      </c>
      <c r="F448" s="9">
        <v>4313</v>
      </c>
      <c r="G448" s="9">
        <v>73</v>
      </c>
      <c r="H448" s="9">
        <f t="shared" si="63"/>
        <v>4386</v>
      </c>
      <c r="I448" s="10">
        <v>4311</v>
      </c>
      <c r="J448" s="10">
        <v>75</v>
      </c>
      <c r="K448" s="10">
        <f t="shared" si="66"/>
        <v>4386</v>
      </c>
      <c r="L448" s="8">
        <f t="shared" si="61"/>
        <v>4386</v>
      </c>
      <c r="M448" s="27">
        <v>9891</v>
      </c>
      <c r="N448" s="26">
        <f t="shared" si="62"/>
        <v>0.44343342432514404</v>
      </c>
    </row>
    <row r="449" spans="1:14" x14ac:dyDescent="0.25">
      <c r="A449" s="7" t="s">
        <v>454</v>
      </c>
      <c r="B449" s="7" t="s">
        <v>476</v>
      </c>
      <c r="C449" s="17">
        <v>4285</v>
      </c>
      <c r="D449" s="17">
        <v>43</v>
      </c>
      <c r="E449" s="17">
        <f t="shared" si="65"/>
        <v>4328</v>
      </c>
      <c r="F449" s="9">
        <v>4298</v>
      </c>
      <c r="G449" s="9">
        <v>31</v>
      </c>
      <c r="H449" s="9">
        <f t="shared" si="63"/>
        <v>4329</v>
      </c>
      <c r="I449" s="10">
        <v>4290</v>
      </c>
      <c r="J449" s="10">
        <v>39</v>
      </c>
      <c r="K449" s="10">
        <f t="shared" si="66"/>
        <v>4329</v>
      </c>
      <c r="L449" s="8">
        <f t="shared" si="61"/>
        <v>4329</v>
      </c>
      <c r="M449" s="27">
        <v>7418</v>
      </c>
      <c r="N449" s="26">
        <f t="shared" si="62"/>
        <v>0.58358047991372342</v>
      </c>
    </row>
    <row r="450" spans="1:14" x14ac:dyDescent="0.25">
      <c r="A450" s="7" t="s">
        <v>477</v>
      </c>
      <c r="B450" s="7" t="s">
        <v>478</v>
      </c>
      <c r="C450" s="17">
        <v>3021</v>
      </c>
      <c r="D450" s="17">
        <v>52</v>
      </c>
      <c r="E450" s="17">
        <f t="shared" si="65"/>
        <v>3073</v>
      </c>
      <c r="F450" s="9">
        <v>3034</v>
      </c>
      <c r="G450" s="9">
        <v>39</v>
      </c>
      <c r="H450" s="9">
        <f>F450+G450</f>
        <v>3073</v>
      </c>
      <c r="I450" s="10">
        <v>3032</v>
      </c>
      <c r="J450" s="10">
        <v>41</v>
      </c>
      <c r="K450" s="10">
        <f>I450+J450</f>
        <v>3073</v>
      </c>
      <c r="L450" s="8">
        <f t="shared" si="61"/>
        <v>3073</v>
      </c>
      <c r="M450" s="27">
        <v>6552</v>
      </c>
      <c r="N450" s="26">
        <f t="shared" si="62"/>
        <v>0.46901709401709402</v>
      </c>
    </row>
    <row r="451" spans="1:14" x14ac:dyDescent="0.25">
      <c r="A451" s="7" t="s">
        <v>477</v>
      </c>
      <c r="B451" s="7" t="s">
        <v>479</v>
      </c>
      <c r="C451" s="17">
        <v>3084</v>
      </c>
      <c r="D451" s="17">
        <v>65</v>
      </c>
      <c r="E451" s="17">
        <f t="shared" si="65"/>
        <v>3149</v>
      </c>
      <c r="F451" s="9">
        <v>3105</v>
      </c>
      <c r="G451" s="9">
        <v>44</v>
      </c>
      <c r="H451" s="9">
        <f t="shared" ref="H451:H470" si="67">F451+G451</f>
        <v>3149</v>
      </c>
      <c r="I451" s="10">
        <v>3104</v>
      </c>
      <c r="J451" s="10">
        <v>45</v>
      </c>
      <c r="K451" s="10">
        <f t="shared" ref="K451:K470" si="68">I451+J451</f>
        <v>3149</v>
      </c>
      <c r="L451" s="8">
        <f t="shared" si="61"/>
        <v>3149</v>
      </c>
      <c r="M451" s="27">
        <v>6311</v>
      </c>
      <c r="N451" s="26">
        <f t="shared" si="62"/>
        <v>0.49897005228965297</v>
      </c>
    </row>
    <row r="452" spans="1:14" x14ac:dyDescent="0.25">
      <c r="A452" s="7" t="s">
        <v>477</v>
      </c>
      <c r="B452" s="7" t="s">
        <v>480</v>
      </c>
      <c r="C452" s="17">
        <v>3298</v>
      </c>
      <c r="D452" s="17">
        <v>60</v>
      </c>
      <c r="E452" s="17">
        <f t="shared" si="65"/>
        <v>3358</v>
      </c>
      <c r="F452" s="9">
        <v>3318</v>
      </c>
      <c r="G452" s="9">
        <v>39</v>
      </c>
      <c r="H452" s="9">
        <f t="shared" si="67"/>
        <v>3357</v>
      </c>
      <c r="I452" s="10">
        <v>3311</v>
      </c>
      <c r="J452" s="10">
        <v>46</v>
      </c>
      <c r="K452" s="10">
        <f t="shared" si="68"/>
        <v>3357</v>
      </c>
      <c r="L452" s="8">
        <f t="shared" ref="L452:L515" si="69">MAX(C452:K452)</f>
        <v>3358</v>
      </c>
      <c r="M452" s="27">
        <v>7263</v>
      </c>
      <c r="N452" s="26">
        <f t="shared" si="62"/>
        <v>0.46234338427646976</v>
      </c>
    </row>
    <row r="453" spans="1:14" x14ac:dyDescent="0.25">
      <c r="A453" s="7" t="s">
        <v>477</v>
      </c>
      <c r="B453" s="7" t="s">
        <v>481</v>
      </c>
      <c r="C453" s="17">
        <v>2888</v>
      </c>
      <c r="D453" s="17">
        <v>86</v>
      </c>
      <c r="E453" s="17">
        <f t="shared" si="65"/>
        <v>2974</v>
      </c>
      <c r="F453" s="9">
        <v>2911</v>
      </c>
      <c r="G453" s="9">
        <v>64</v>
      </c>
      <c r="H453" s="9">
        <f t="shared" si="67"/>
        <v>2975</v>
      </c>
      <c r="I453" s="10">
        <v>2918</v>
      </c>
      <c r="J453" s="10">
        <v>56</v>
      </c>
      <c r="K453" s="10">
        <f t="shared" si="68"/>
        <v>2974</v>
      </c>
      <c r="L453" s="8">
        <f t="shared" si="69"/>
        <v>2975</v>
      </c>
      <c r="M453" s="27">
        <v>7427</v>
      </c>
      <c r="N453" s="26">
        <f t="shared" ref="N453:N516" si="70">L453/M453</f>
        <v>0.40056550424128179</v>
      </c>
    </row>
    <row r="454" spans="1:14" x14ac:dyDescent="0.25">
      <c r="A454" s="7" t="s">
        <v>477</v>
      </c>
      <c r="B454" s="7" t="s">
        <v>482</v>
      </c>
      <c r="C454" s="17">
        <v>2965</v>
      </c>
      <c r="D454" s="17">
        <v>44</v>
      </c>
      <c r="E454" s="17">
        <f t="shared" si="65"/>
        <v>3009</v>
      </c>
      <c r="F454" s="9">
        <v>2987</v>
      </c>
      <c r="G454" s="9">
        <v>21</v>
      </c>
      <c r="H454" s="9">
        <f t="shared" si="67"/>
        <v>3008</v>
      </c>
      <c r="I454" s="10">
        <v>2983</v>
      </c>
      <c r="J454" s="10">
        <v>25</v>
      </c>
      <c r="K454" s="10">
        <f t="shared" si="68"/>
        <v>3008</v>
      </c>
      <c r="L454" s="8">
        <f t="shared" si="69"/>
        <v>3009</v>
      </c>
      <c r="M454" s="27">
        <v>5894</v>
      </c>
      <c r="N454" s="26">
        <f t="shared" si="70"/>
        <v>0.51051917203936203</v>
      </c>
    </row>
    <row r="455" spans="1:14" x14ac:dyDescent="0.25">
      <c r="A455" s="7" t="s">
        <v>477</v>
      </c>
      <c r="B455" s="7" t="s">
        <v>483</v>
      </c>
      <c r="C455" s="17">
        <v>3277</v>
      </c>
      <c r="D455" s="17">
        <v>79</v>
      </c>
      <c r="E455" s="17">
        <f t="shared" si="65"/>
        <v>3356</v>
      </c>
      <c r="F455" s="9">
        <v>3292</v>
      </c>
      <c r="G455" s="9">
        <v>65</v>
      </c>
      <c r="H455" s="9">
        <f t="shared" si="67"/>
        <v>3357</v>
      </c>
      <c r="I455" s="10">
        <v>3294</v>
      </c>
      <c r="J455" s="10">
        <v>62</v>
      </c>
      <c r="K455" s="10">
        <f t="shared" si="68"/>
        <v>3356</v>
      </c>
      <c r="L455" s="8">
        <f t="shared" si="69"/>
        <v>3357</v>
      </c>
      <c r="M455" s="27">
        <v>7449</v>
      </c>
      <c r="N455" s="26">
        <f t="shared" si="70"/>
        <v>0.45066451872734598</v>
      </c>
    </row>
    <row r="456" spans="1:14" x14ac:dyDescent="0.25">
      <c r="A456" s="7" t="s">
        <v>477</v>
      </c>
      <c r="B456" s="7" t="s">
        <v>484</v>
      </c>
      <c r="C456" s="17">
        <v>3080</v>
      </c>
      <c r="D456" s="17">
        <v>72</v>
      </c>
      <c r="E456" s="17">
        <f t="shared" si="65"/>
        <v>3152</v>
      </c>
      <c r="F456" s="9">
        <v>3104</v>
      </c>
      <c r="G456" s="9">
        <v>47</v>
      </c>
      <c r="H456" s="9">
        <f t="shared" si="67"/>
        <v>3151</v>
      </c>
      <c r="I456" s="10">
        <v>3105</v>
      </c>
      <c r="J456" s="10">
        <v>47</v>
      </c>
      <c r="K456" s="10">
        <f t="shared" si="68"/>
        <v>3152</v>
      </c>
      <c r="L456" s="8">
        <f t="shared" si="69"/>
        <v>3152</v>
      </c>
      <c r="M456" s="27">
        <v>6630</v>
      </c>
      <c r="N456" s="26">
        <f t="shared" si="70"/>
        <v>0.47541478129713421</v>
      </c>
    </row>
    <row r="457" spans="1:14" x14ac:dyDescent="0.25">
      <c r="A457" s="7" t="s">
        <v>477</v>
      </c>
      <c r="B457" s="7" t="s">
        <v>485</v>
      </c>
      <c r="C457" s="17">
        <v>2531</v>
      </c>
      <c r="D457" s="17">
        <v>30</v>
      </c>
      <c r="E457" s="17">
        <f t="shared" si="65"/>
        <v>2561</v>
      </c>
      <c r="F457" s="9">
        <v>2534</v>
      </c>
      <c r="G457" s="9">
        <v>26</v>
      </c>
      <c r="H457" s="9">
        <f t="shared" si="67"/>
        <v>2560</v>
      </c>
      <c r="I457" s="10">
        <v>2528</v>
      </c>
      <c r="J457" s="10">
        <v>33</v>
      </c>
      <c r="K457" s="10">
        <f t="shared" si="68"/>
        <v>2561</v>
      </c>
      <c r="L457" s="8">
        <f t="shared" si="69"/>
        <v>2561</v>
      </c>
      <c r="M457" s="27">
        <v>5483</v>
      </c>
      <c r="N457" s="26">
        <f t="shared" si="70"/>
        <v>0.46708006565748678</v>
      </c>
    </row>
    <row r="458" spans="1:14" x14ac:dyDescent="0.25">
      <c r="A458" s="7" t="s">
        <v>477</v>
      </c>
      <c r="B458" s="7" t="s">
        <v>486</v>
      </c>
      <c r="C458" s="17">
        <v>2489</v>
      </c>
      <c r="D458" s="17">
        <v>57</v>
      </c>
      <c r="E458" s="17">
        <f t="shared" si="65"/>
        <v>2546</v>
      </c>
      <c r="F458" s="9">
        <v>2518</v>
      </c>
      <c r="G458" s="9">
        <v>29</v>
      </c>
      <c r="H458" s="9">
        <f t="shared" si="67"/>
        <v>2547</v>
      </c>
      <c r="I458" s="10">
        <v>2519</v>
      </c>
      <c r="J458" s="10">
        <v>26</v>
      </c>
      <c r="K458" s="10">
        <f t="shared" si="68"/>
        <v>2545</v>
      </c>
      <c r="L458" s="8">
        <f t="shared" si="69"/>
        <v>2547</v>
      </c>
      <c r="M458" s="27">
        <v>6870</v>
      </c>
      <c r="N458" s="26">
        <f t="shared" si="70"/>
        <v>0.37074235807860262</v>
      </c>
    </row>
    <row r="459" spans="1:14" x14ac:dyDescent="0.25">
      <c r="A459" s="7" t="s">
        <v>477</v>
      </c>
      <c r="B459" s="7" t="s">
        <v>487</v>
      </c>
      <c r="C459" s="17">
        <v>2763</v>
      </c>
      <c r="D459" s="17">
        <v>57</v>
      </c>
      <c r="E459" s="17">
        <f t="shared" si="65"/>
        <v>2820</v>
      </c>
      <c r="F459" s="9">
        <v>2778</v>
      </c>
      <c r="G459" s="9">
        <v>44</v>
      </c>
      <c r="H459" s="9">
        <f t="shared" si="67"/>
        <v>2822</v>
      </c>
      <c r="I459" s="10">
        <v>2781</v>
      </c>
      <c r="J459" s="10">
        <v>41</v>
      </c>
      <c r="K459" s="10">
        <f t="shared" si="68"/>
        <v>2822</v>
      </c>
      <c r="L459" s="8">
        <f t="shared" si="69"/>
        <v>2822</v>
      </c>
      <c r="M459" s="27">
        <v>6989</v>
      </c>
      <c r="N459" s="26">
        <f t="shared" si="70"/>
        <v>0.40377736442981826</v>
      </c>
    </row>
    <row r="460" spans="1:14" x14ac:dyDescent="0.25">
      <c r="A460" s="7" t="s">
        <v>477</v>
      </c>
      <c r="B460" s="7" t="s">
        <v>488</v>
      </c>
      <c r="C460" s="17">
        <v>2665</v>
      </c>
      <c r="D460" s="17">
        <v>63</v>
      </c>
      <c r="E460" s="17">
        <f t="shared" si="65"/>
        <v>2728</v>
      </c>
      <c r="F460" s="9">
        <v>2706</v>
      </c>
      <c r="G460" s="9">
        <v>22</v>
      </c>
      <c r="H460" s="9">
        <f t="shared" si="67"/>
        <v>2728</v>
      </c>
      <c r="I460" s="10">
        <v>2702</v>
      </c>
      <c r="J460" s="10">
        <v>26</v>
      </c>
      <c r="K460" s="10">
        <f t="shared" si="68"/>
        <v>2728</v>
      </c>
      <c r="L460" s="8">
        <f t="shared" si="69"/>
        <v>2728</v>
      </c>
      <c r="M460" s="27">
        <v>6187</v>
      </c>
      <c r="N460" s="26">
        <f t="shared" si="70"/>
        <v>0.44092451915306285</v>
      </c>
    </row>
    <row r="461" spans="1:14" x14ac:dyDescent="0.25">
      <c r="A461" s="7" t="s">
        <v>477</v>
      </c>
      <c r="B461" s="7" t="s">
        <v>489</v>
      </c>
      <c r="C461" s="17">
        <v>3196</v>
      </c>
      <c r="D461" s="17">
        <v>46</v>
      </c>
      <c r="E461" s="17">
        <f t="shared" si="65"/>
        <v>3242</v>
      </c>
      <c r="F461" s="9">
        <v>3194</v>
      </c>
      <c r="G461" s="9">
        <v>48</v>
      </c>
      <c r="H461" s="9">
        <f t="shared" si="67"/>
        <v>3242</v>
      </c>
      <c r="I461" s="10">
        <v>3191</v>
      </c>
      <c r="J461" s="10">
        <v>51</v>
      </c>
      <c r="K461" s="10">
        <f t="shared" si="68"/>
        <v>3242</v>
      </c>
      <c r="L461" s="8">
        <f t="shared" si="69"/>
        <v>3242</v>
      </c>
      <c r="M461" s="27">
        <v>6155</v>
      </c>
      <c r="N461" s="26">
        <f t="shared" si="70"/>
        <v>0.5267262388302193</v>
      </c>
    </row>
    <row r="462" spans="1:14" x14ac:dyDescent="0.25">
      <c r="A462" s="7" t="s">
        <v>477</v>
      </c>
      <c r="B462" s="7" t="s">
        <v>490</v>
      </c>
      <c r="C462" s="17">
        <v>2683</v>
      </c>
      <c r="D462" s="17">
        <v>71</v>
      </c>
      <c r="E462" s="17">
        <f t="shared" si="65"/>
        <v>2754</v>
      </c>
      <c r="F462" s="9">
        <v>2709</v>
      </c>
      <c r="G462" s="9">
        <v>45</v>
      </c>
      <c r="H462" s="9">
        <f t="shared" si="67"/>
        <v>2754</v>
      </c>
      <c r="I462" s="10">
        <v>2717</v>
      </c>
      <c r="J462" s="10">
        <v>38</v>
      </c>
      <c r="K462" s="10">
        <f t="shared" si="68"/>
        <v>2755</v>
      </c>
      <c r="L462" s="8">
        <f t="shared" si="69"/>
        <v>2755</v>
      </c>
      <c r="M462" s="27">
        <v>7179</v>
      </c>
      <c r="N462" s="26">
        <f t="shared" si="70"/>
        <v>0.38375818359102937</v>
      </c>
    </row>
    <row r="463" spans="1:14" x14ac:dyDescent="0.25">
      <c r="A463" s="7" t="s">
        <v>477</v>
      </c>
      <c r="B463" s="7" t="s">
        <v>491</v>
      </c>
      <c r="C463" s="17">
        <v>14030</v>
      </c>
      <c r="D463" s="17">
        <v>106</v>
      </c>
      <c r="E463" s="17">
        <f t="shared" si="65"/>
        <v>14136</v>
      </c>
      <c r="F463" s="9">
        <v>14039</v>
      </c>
      <c r="G463" s="9">
        <v>72</v>
      </c>
      <c r="H463" s="9">
        <f t="shared" si="67"/>
        <v>14111</v>
      </c>
      <c r="I463" s="10">
        <v>14058</v>
      </c>
      <c r="J463" s="10">
        <v>44</v>
      </c>
      <c r="K463" s="10">
        <f t="shared" si="68"/>
        <v>14102</v>
      </c>
      <c r="L463" s="8">
        <f t="shared" si="69"/>
        <v>14136</v>
      </c>
      <c r="M463" s="27">
        <v>19276</v>
      </c>
      <c r="N463" s="26">
        <f t="shared" si="70"/>
        <v>0.73334716746212902</v>
      </c>
    </row>
    <row r="464" spans="1:14" x14ac:dyDescent="0.25">
      <c r="A464" s="7" t="s">
        <v>477</v>
      </c>
      <c r="B464" s="7" t="s">
        <v>492</v>
      </c>
      <c r="C464" s="17">
        <v>2628</v>
      </c>
      <c r="D464" s="17">
        <v>82</v>
      </c>
      <c r="E464" s="17">
        <f t="shared" si="65"/>
        <v>2710</v>
      </c>
      <c r="F464" s="9">
        <v>2650</v>
      </c>
      <c r="G464" s="9">
        <v>61</v>
      </c>
      <c r="H464" s="9">
        <f t="shared" si="67"/>
        <v>2711</v>
      </c>
      <c r="I464" s="10">
        <v>2664</v>
      </c>
      <c r="J464" s="10">
        <v>47</v>
      </c>
      <c r="K464" s="10">
        <f t="shared" si="68"/>
        <v>2711</v>
      </c>
      <c r="L464" s="8">
        <f t="shared" si="69"/>
        <v>2711</v>
      </c>
      <c r="M464" s="27">
        <v>6554</v>
      </c>
      <c r="N464" s="26">
        <f t="shared" si="70"/>
        <v>0.41364052487030822</v>
      </c>
    </row>
    <row r="465" spans="1:14" x14ac:dyDescent="0.25">
      <c r="A465" s="7" t="s">
        <v>477</v>
      </c>
      <c r="B465" s="7" t="s">
        <v>493</v>
      </c>
      <c r="C465" s="17">
        <v>3016</v>
      </c>
      <c r="D465" s="17">
        <v>58</v>
      </c>
      <c r="E465" s="17">
        <f t="shared" si="65"/>
        <v>3074</v>
      </c>
      <c r="F465" s="9">
        <v>3043</v>
      </c>
      <c r="G465" s="9">
        <v>30</v>
      </c>
      <c r="H465" s="9">
        <f t="shared" si="67"/>
        <v>3073</v>
      </c>
      <c r="I465" s="10">
        <v>3033</v>
      </c>
      <c r="J465" s="10">
        <v>40</v>
      </c>
      <c r="K465" s="10">
        <f t="shared" si="68"/>
        <v>3073</v>
      </c>
      <c r="L465" s="8">
        <f t="shared" si="69"/>
        <v>3074</v>
      </c>
      <c r="M465" s="27">
        <v>6292</v>
      </c>
      <c r="N465" s="26">
        <f t="shared" si="70"/>
        <v>0.48855689764780674</v>
      </c>
    </row>
    <row r="466" spans="1:14" x14ac:dyDescent="0.25">
      <c r="A466" s="7" t="s">
        <v>477</v>
      </c>
      <c r="B466" s="7" t="s">
        <v>494</v>
      </c>
      <c r="C466" s="17">
        <v>2743</v>
      </c>
      <c r="D466" s="17">
        <v>90</v>
      </c>
      <c r="E466" s="17">
        <f t="shared" si="65"/>
        <v>2833</v>
      </c>
      <c r="F466" s="9">
        <v>2774</v>
      </c>
      <c r="G466" s="9">
        <v>60</v>
      </c>
      <c r="H466" s="9">
        <f t="shared" si="67"/>
        <v>2834</v>
      </c>
      <c r="I466" s="10">
        <v>2774</v>
      </c>
      <c r="J466" s="10">
        <v>60</v>
      </c>
      <c r="K466" s="10">
        <f t="shared" si="68"/>
        <v>2834</v>
      </c>
      <c r="L466" s="8">
        <f t="shared" si="69"/>
        <v>2834</v>
      </c>
      <c r="M466" s="27">
        <v>7036</v>
      </c>
      <c r="N466" s="26">
        <f t="shared" si="70"/>
        <v>0.40278567367822626</v>
      </c>
    </row>
    <row r="467" spans="1:14" x14ac:dyDescent="0.25">
      <c r="A467" s="7" t="s">
        <v>477</v>
      </c>
      <c r="B467" s="7" t="s">
        <v>495</v>
      </c>
      <c r="C467" s="17">
        <v>3032</v>
      </c>
      <c r="D467" s="17">
        <v>42</v>
      </c>
      <c r="E467" s="17">
        <f t="shared" si="65"/>
        <v>3074</v>
      </c>
      <c r="F467" s="9">
        <v>3037</v>
      </c>
      <c r="G467" s="9">
        <v>37</v>
      </c>
      <c r="H467" s="9">
        <f t="shared" si="67"/>
        <v>3074</v>
      </c>
      <c r="I467" s="10">
        <v>3042</v>
      </c>
      <c r="J467" s="10">
        <v>32</v>
      </c>
      <c r="K467" s="10">
        <f t="shared" si="68"/>
        <v>3074</v>
      </c>
      <c r="L467" s="8">
        <f t="shared" si="69"/>
        <v>3074</v>
      </c>
      <c r="M467" s="27">
        <v>6413</v>
      </c>
      <c r="N467" s="26">
        <f t="shared" si="70"/>
        <v>0.47933884297520662</v>
      </c>
    </row>
    <row r="468" spans="1:14" x14ac:dyDescent="0.25">
      <c r="A468" s="7" t="s">
        <v>477</v>
      </c>
      <c r="B468" s="7" t="s">
        <v>496</v>
      </c>
      <c r="C468" s="17">
        <v>2553</v>
      </c>
      <c r="D468" s="17">
        <v>32</v>
      </c>
      <c r="E468" s="17">
        <f t="shared" si="65"/>
        <v>2585</v>
      </c>
      <c r="F468" s="9">
        <v>2566</v>
      </c>
      <c r="G468" s="9">
        <v>19</v>
      </c>
      <c r="H468" s="9">
        <f t="shared" si="67"/>
        <v>2585</v>
      </c>
      <c r="I468" s="10">
        <v>2565</v>
      </c>
      <c r="J468" s="10">
        <v>20</v>
      </c>
      <c r="K468" s="10">
        <f t="shared" si="68"/>
        <v>2585</v>
      </c>
      <c r="L468" s="8">
        <f t="shared" si="69"/>
        <v>2585</v>
      </c>
      <c r="M468" s="27">
        <v>4738</v>
      </c>
      <c r="N468" s="26">
        <f t="shared" si="70"/>
        <v>0.54558885605740814</v>
      </c>
    </row>
    <row r="469" spans="1:14" x14ac:dyDescent="0.25">
      <c r="A469" s="7" t="s">
        <v>477</v>
      </c>
      <c r="B469" s="7" t="s">
        <v>497</v>
      </c>
      <c r="C469" s="17">
        <v>3089</v>
      </c>
      <c r="D469" s="17">
        <v>54</v>
      </c>
      <c r="E469" s="17">
        <f t="shared" si="65"/>
        <v>3143</v>
      </c>
      <c r="F469" s="9">
        <v>3101</v>
      </c>
      <c r="G469" s="9">
        <v>41</v>
      </c>
      <c r="H469" s="9">
        <f t="shared" si="67"/>
        <v>3142</v>
      </c>
      <c r="I469" s="10">
        <v>3107</v>
      </c>
      <c r="J469" s="10">
        <v>36</v>
      </c>
      <c r="K469" s="10">
        <f t="shared" si="68"/>
        <v>3143</v>
      </c>
      <c r="L469" s="8">
        <f t="shared" si="69"/>
        <v>3143</v>
      </c>
      <c r="M469" s="27">
        <v>6402</v>
      </c>
      <c r="N469" s="26">
        <f t="shared" si="70"/>
        <v>0.4909403311465167</v>
      </c>
    </row>
    <row r="470" spans="1:14" x14ac:dyDescent="0.25">
      <c r="A470" s="7" t="s">
        <v>477</v>
      </c>
      <c r="B470" s="7" t="s">
        <v>498</v>
      </c>
      <c r="C470" s="17">
        <v>3487</v>
      </c>
      <c r="D470" s="17">
        <v>40</v>
      </c>
      <c r="E470" s="17">
        <f t="shared" si="65"/>
        <v>3527</v>
      </c>
      <c r="F470" s="9">
        <v>3496</v>
      </c>
      <c r="G470" s="9">
        <v>31</v>
      </c>
      <c r="H470" s="9">
        <f t="shared" si="67"/>
        <v>3527</v>
      </c>
      <c r="I470" s="10">
        <v>3495</v>
      </c>
      <c r="J470" s="10">
        <v>32</v>
      </c>
      <c r="K470" s="10">
        <f t="shared" si="68"/>
        <v>3527</v>
      </c>
      <c r="L470" s="8">
        <f t="shared" si="69"/>
        <v>3527</v>
      </c>
      <c r="M470" s="27">
        <v>7028</v>
      </c>
      <c r="N470" s="26">
        <f t="shared" si="70"/>
        <v>0.50184974388161641</v>
      </c>
    </row>
    <row r="471" spans="1:14" x14ac:dyDescent="0.25">
      <c r="A471" s="7" t="s">
        <v>501</v>
      </c>
      <c r="B471" s="7" t="s">
        <v>502</v>
      </c>
      <c r="C471" s="17">
        <v>4196</v>
      </c>
      <c r="D471" s="17">
        <v>64</v>
      </c>
      <c r="E471" s="17">
        <f>C471+D471</f>
        <v>4260</v>
      </c>
      <c r="F471" s="9">
        <v>4210</v>
      </c>
      <c r="G471" s="9">
        <v>48</v>
      </c>
      <c r="H471" s="9">
        <f>F471+G471</f>
        <v>4258</v>
      </c>
      <c r="I471" s="10">
        <v>4205</v>
      </c>
      <c r="J471" s="10">
        <v>53</v>
      </c>
      <c r="K471" s="10">
        <f>I471+J471</f>
        <v>4258</v>
      </c>
      <c r="L471" s="8">
        <f t="shared" si="69"/>
        <v>4260</v>
      </c>
      <c r="M471" s="27">
        <v>9146</v>
      </c>
      <c r="N471" s="26">
        <f t="shared" si="70"/>
        <v>0.46577738902252352</v>
      </c>
    </row>
    <row r="472" spans="1:14" x14ac:dyDescent="0.25">
      <c r="A472" s="7" t="s">
        <v>501</v>
      </c>
      <c r="B472" s="7" t="s">
        <v>503</v>
      </c>
      <c r="C472" s="17">
        <v>4536</v>
      </c>
      <c r="D472" s="17">
        <v>54</v>
      </c>
      <c r="E472" s="17">
        <f t="shared" ref="E472:E513" si="71">C472+D472</f>
        <v>4590</v>
      </c>
      <c r="F472" s="9">
        <v>4535</v>
      </c>
      <c r="G472" s="9">
        <v>55</v>
      </c>
      <c r="H472" s="9">
        <f t="shared" ref="H472:H491" si="72">F472+G472</f>
        <v>4590</v>
      </c>
      <c r="I472" s="10">
        <v>4525</v>
      </c>
      <c r="J472" s="10">
        <v>65</v>
      </c>
      <c r="K472" s="10">
        <f t="shared" ref="K472:K491" si="73">I472+J472</f>
        <v>4590</v>
      </c>
      <c r="L472" s="8">
        <f t="shared" si="69"/>
        <v>4590</v>
      </c>
      <c r="M472" s="27">
        <v>9113</v>
      </c>
      <c r="N472" s="26">
        <f t="shared" si="70"/>
        <v>0.5036760671568089</v>
      </c>
    </row>
    <row r="473" spans="1:14" x14ac:dyDescent="0.25">
      <c r="A473" s="7" t="s">
        <v>501</v>
      </c>
      <c r="B473" s="7" t="s">
        <v>504</v>
      </c>
      <c r="C473" s="17">
        <v>4584</v>
      </c>
      <c r="D473" s="17">
        <v>71</v>
      </c>
      <c r="E473" s="17">
        <f t="shared" si="71"/>
        <v>4655</v>
      </c>
      <c r="F473" s="9">
        <v>4604</v>
      </c>
      <c r="G473" s="9">
        <v>52</v>
      </c>
      <c r="H473" s="9">
        <f t="shared" si="72"/>
        <v>4656</v>
      </c>
      <c r="I473" s="10">
        <v>4617</v>
      </c>
      <c r="J473" s="10">
        <v>39</v>
      </c>
      <c r="K473" s="10">
        <f t="shared" si="73"/>
        <v>4656</v>
      </c>
      <c r="L473" s="8">
        <f t="shared" si="69"/>
        <v>4656</v>
      </c>
      <c r="M473" s="27">
        <v>9375</v>
      </c>
      <c r="N473" s="26">
        <f t="shared" si="70"/>
        <v>0.49664000000000003</v>
      </c>
    </row>
    <row r="474" spans="1:14" x14ac:dyDescent="0.25">
      <c r="A474" s="7" t="s">
        <v>501</v>
      </c>
      <c r="B474" s="7" t="s">
        <v>505</v>
      </c>
      <c r="C474" s="17">
        <v>4173</v>
      </c>
      <c r="D474" s="17">
        <v>55</v>
      </c>
      <c r="E474" s="17">
        <f t="shared" si="71"/>
        <v>4228</v>
      </c>
      <c r="F474" s="9">
        <v>4197</v>
      </c>
      <c r="G474" s="9">
        <v>29</v>
      </c>
      <c r="H474" s="9">
        <f t="shared" si="72"/>
        <v>4226</v>
      </c>
      <c r="I474" s="10">
        <v>4187</v>
      </c>
      <c r="J474" s="10">
        <v>39</v>
      </c>
      <c r="K474" s="10">
        <f t="shared" si="73"/>
        <v>4226</v>
      </c>
      <c r="L474" s="8">
        <f t="shared" si="69"/>
        <v>4228</v>
      </c>
      <c r="M474" s="27">
        <v>9292</v>
      </c>
      <c r="N474" s="26">
        <f t="shared" si="70"/>
        <v>0.45501506672406372</v>
      </c>
    </row>
    <row r="475" spans="1:14" x14ac:dyDescent="0.25">
      <c r="A475" s="7" t="s">
        <v>501</v>
      </c>
      <c r="B475" s="7" t="s">
        <v>506</v>
      </c>
      <c r="C475" s="17">
        <v>3978</v>
      </c>
      <c r="D475" s="17">
        <v>59</v>
      </c>
      <c r="E475" s="17">
        <f t="shared" si="71"/>
        <v>4037</v>
      </c>
      <c r="F475" s="9">
        <v>3986</v>
      </c>
      <c r="G475" s="9">
        <v>51</v>
      </c>
      <c r="H475" s="9">
        <f t="shared" si="72"/>
        <v>4037</v>
      </c>
      <c r="I475" s="10">
        <v>3993</v>
      </c>
      <c r="J475" s="10">
        <v>44</v>
      </c>
      <c r="K475" s="10">
        <f t="shared" si="73"/>
        <v>4037</v>
      </c>
      <c r="L475" s="8">
        <f t="shared" si="69"/>
        <v>4037</v>
      </c>
      <c r="M475" s="27">
        <v>9100</v>
      </c>
      <c r="N475" s="26">
        <f t="shared" si="70"/>
        <v>0.44362637362637364</v>
      </c>
    </row>
    <row r="476" spans="1:14" x14ac:dyDescent="0.25">
      <c r="A476" s="7" t="s">
        <v>501</v>
      </c>
      <c r="B476" s="7" t="s">
        <v>507</v>
      </c>
      <c r="C476" s="17">
        <v>4974</v>
      </c>
      <c r="D476" s="17">
        <v>64</v>
      </c>
      <c r="E476" s="17">
        <f t="shared" si="71"/>
        <v>5038</v>
      </c>
      <c r="F476" s="9">
        <v>4974</v>
      </c>
      <c r="G476" s="9">
        <v>64</v>
      </c>
      <c r="H476" s="9">
        <f t="shared" si="72"/>
        <v>5038</v>
      </c>
      <c r="I476" s="10">
        <v>4962</v>
      </c>
      <c r="J476" s="10">
        <v>76</v>
      </c>
      <c r="K476" s="10">
        <f t="shared" si="73"/>
        <v>5038</v>
      </c>
      <c r="L476" s="8">
        <f t="shared" si="69"/>
        <v>5038</v>
      </c>
      <c r="M476" s="27">
        <v>9271</v>
      </c>
      <c r="N476" s="26">
        <f t="shared" si="70"/>
        <v>0.54341494984359828</v>
      </c>
    </row>
    <row r="477" spans="1:14" x14ac:dyDescent="0.25">
      <c r="A477" s="7" t="s">
        <v>501</v>
      </c>
      <c r="B477" s="7" t="s">
        <v>508</v>
      </c>
      <c r="C477" s="17">
        <v>4680</v>
      </c>
      <c r="D477" s="17">
        <v>80</v>
      </c>
      <c r="E477" s="17">
        <f t="shared" si="71"/>
        <v>4760</v>
      </c>
      <c r="F477" s="9">
        <v>4694</v>
      </c>
      <c r="G477" s="9">
        <v>66</v>
      </c>
      <c r="H477" s="9">
        <f t="shared" si="72"/>
        <v>4760</v>
      </c>
      <c r="I477" s="10">
        <v>4693</v>
      </c>
      <c r="J477" s="10">
        <v>66</v>
      </c>
      <c r="K477" s="10">
        <f t="shared" si="73"/>
        <v>4759</v>
      </c>
      <c r="L477" s="8">
        <f t="shared" si="69"/>
        <v>4760</v>
      </c>
      <c r="M477" s="27">
        <v>9332</v>
      </c>
      <c r="N477" s="26">
        <f t="shared" si="70"/>
        <v>0.51007286755250747</v>
      </c>
    </row>
    <row r="478" spans="1:14" x14ac:dyDescent="0.25">
      <c r="A478" s="7" t="s">
        <v>501</v>
      </c>
      <c r="B478" s="7" t="s">
        <v>509</v>
      </c>
      <c r="C478" s="17">
        <v>3392</v>
      </c>
      <c r="D478" s="17">
        <v>93</v>
      </c>
      <c r="E478" s="17">
        <f t="shared" si="71"/>
        <v>3485</v>
      </c>
      <c r="F478" s="9">
        <v>3440</v>
      </c>
      <c r="G478" s="9">
        <v>43</v>
      </c>
      <c r="H478" s="9">
        <f t="shared" si="72"/>
        <v>3483</v>
      </c>
      <c r="I478" s="10">
        <v>3431</v>
      </c>
      <c r="J478" s="10">
        <v>55</v>
      </c>
      <c r="K478" s="10">
        <f t="shared" si="73"/>
        <v>3486</v>
      </c>
      <c r="L478" s="8">
        <f t="shared" si="69"/>
        <v>3486</v>
      </c>
      <c r="M478" s="27">
        <v>8740</v>
      </c>
      <c r="N478" s="26">
        <f t="shared" si="70"/>
        <v>0.39885583524027463</v>
      </c>
    </row>
    <row r="479" spans="1:14" x14ac:dyDescent="0.25">
      <c r="A479" s="7" t="s">
        <v>501</v>
      </c>
      <c r="B479" s="7" t="s">
        <v>510</v>
      </c>
      <c r="C479" s="17">
        <v>4758</v>
      </c>
      <c r="D479" s="17">
        <v>59</v>
      </c>
      <c r="E479" s="17">
        <f t="shared" si="71"/>
        <v>4817</v>
      </c>
      <c r="F479" s="9">
        <v>4755</v>
      </c>
      <c r="G479" s="9">
        <v>62</v>
      </c>
      <c r="H479" s="9">
        <f t="shared" si="72"/>
        <v>4817</v>
      </c>
      <c r="I479" s="10">
        <v>4753</v>
      </c>
      <c r="J479" s="10">
        <v>64</v>
      </c>
      <c r="K479" s="10">
        <f t="shared" si="73"/>
        <v>4817</v>
      </c>
      <c r="L479" s="8">
        <f t="shared" si="69"/>
        <v>4817</v>
      </c>
      <c r="M479" s="27">
        <v>9248</v>
      </c>
      <c r="N479" s="26">
        <f t="shared" si="70"/>
        <v>0.52086937716262971</v>
      </c>
    </row>
    <row r="480" spans="1:14" x14ac:dyDescent="0.25">
      <c r="A480" s="7" t="s">
        <v>501</v>
      </c>
      <c r="B480" s="7" t="s">
        <v>511</v>
      </c>
      <c r="C480" s="17">
        <v>3946</v>
      </c>
      <c r="D480" s="17">
        <v>40</v>
      </c>
      <c r="E480" s="17">
        <f t="shared" si="71"/>
        <v>3986</v>
      </c>
      <c r="F480" s="9">
        <v>3961</v>
      </c>
      <c r="G480" s="9">
        <v>24</v>
      </c>
      <c r="H480" s="9">
        <f t="shared" si="72"/>
        <v>3985</v>
      </c>
      <c r="I480" s="10">
        <v>3948</v>
      </c>
      <c r="J480" s="10">
        <v>36</v>
      </c>
      <c r="K480" s="10">
        <f t="shared" si="73"/>
        <v>3984</v>
      </c>
      <c r="L480" s="8">
        <f t="shared" si="69"/>
        <v>3986</v>
      </c>
      <c r="M480" s="27">
        <v>8514</v>
      </c>
      <c r="N480" s="26">
        <f t="shared" si="70"/>
        <v>0.46817007282123563</v>
      </c>
    </row>
    <row r="481" spans="1:14" x14ac:dyDescent="0.25">
      <c r="A481" s="7" t="s">
        <v>501</v>
      </c>
      <c r="B481" s="7" t="s">
        <v>512</v>
      </c>
      <c r="C481" s="17">
        <v>3540</v>
      </c>
      <c r="D481" s="17">
        <v>51</v>
      </c>
      <c r="E481" s="17">
        <f t="shared" si="71"/>
        <v>3591</v>
      </c>
      <c r="F481" s="9">
        <v>3548</v>
      </c>
      <c r="G481" s="9">
        <v>43</v>
      </c>
      <c r="H481" s="9">
        <f t="shared" si="72"/>
        <v>3591</v>
      </c>
      <c r="I481" s="10">
        <v>3538</v>
      </c>
      <c r="J481" s="10">
        <v>52</v>
      </c>
      <c r="K481" s="10">
        <f t="shared" si="73"/>
        <v>3590</v>
      </c>
      <c r="L481" s="8">
        <f t="shared" si="69"/>
        <v>3591</v>
      </c>
      <c r="M481" s="27">
        <v>9337</v>
      </c>
      <c r="N481" s="26">
        <f t="shared" si="70"/>
        <v>0.38459890757202525</v>
      </c>
    </row>
    <row r="482" spans="1:14" x14ac:dyDescent="0.25">
      <c r="A482" s="7" t="s">
        <v>501</v>
      </c>
      <c r="B482" s="7" t="s">
        <v>513</v>
      </c>
      <c r="C482" s="17">
        <v>2705</v>
      </c>
      <c r="D482" s="17">
        <v>80</v>
      </c>
      <c r="E482" s="17">
        <f t="shared" si="71"/>
        <v>2785</v>
      </c>
      <c r="F482" s="9">
        <v>2737</v>
      </c>
      <c r="G482" s="9">
        <v>49</v>
      </c>
      <c r="H482" s="9">
        <f t="shared" si="72"/>
        <v>2786</v>
      </c>
      <c r="I482" s="10">
        <v>2727</v>
      </c>
      <c r="J482" s="10">
        <v>58</v>
      </c>
      <c r="K482" s="10">
        <f t="shared" si="73"/>
        <v>2785</v>
      </c>
      <c r="L482" s="8">
        <f t="shared" si="69"/>
        <v>2786</v>
      </c>
      <c r="M482" s="27">
        <v>7460</v>
      </c>
      <c r="N482" s="26">
        <f t="shared" si="70"/>
        <v>0.37345844504021447</v>
      </c>
    </row>
    <row r="483" spans="1:14" x14ac:dyDescent="0.25">
      <c r="A483" s="7" t="s">
        <v>501</v>
      </c>
      <c r="B483" s="7" t="s">
        <v>514</v>
      </c>
      <c r="C483" s="17">
        <v>3735</v>
      </c>
      <c r="D483" s="17">
        <v>42</v>
      </c>
      <c r="E483" s="17">
        <f t="shared" si="71"/>
        <v>3777</v>
      </c>
      <c r="F483" s="9">
        <v>3738</v>
      </c>
      <c r="G483" s="9">
        <v>39</v>
      </c>
      <c r="H483" s="9">
        <f t="shared" si="72"/>
        <v>3777</v>
      </c>
      <c r="I483" s="10">
        <v>3734</v>
      </c>
      <c r="J483" s="10">
        <v>43</v>
      </c>
      <c r="K483" s="10">
        <f t="shared" si="73"/>
        <v>3777</v>
      </c>
      <c r="L483" s="8">
        <f t="shared" si="69"/>
        <v>3777</v>
      </c>
      <c r="M483" s="27">
        <v>8881</v>
      </c>
      <c r="N483" s="26">
        <f t="shared" si="70"/>
        <v>0.42528994482603311</v>
      </c>
    </row>
    <row r="484" spans="1:14" x14ac:dyDescent="0.25">
      <c r="A484" s="7" t="s">
        <v>501</v>
      </c>
      <c r="B484" s="7" t="s">
        <v>515</v>
      </c>
      <c r="C484" s="17">
        <v>4840</v>
      </c>
      <c r="D484" s="17">
        <v>68</v>
      </c>
      <c r="E484" s="17">
        <f t="shared" si="71"/>
        <v>4908</v>
      </c>
      <c r="F484" s="9">
        <v>4863</v>
      </c>
      <c r="G484" s="9">
        <v>45</v>
      </c>
      <c r="H484" s="9">
        <f t="shared" si="72"/>
        <v>4908</v>
      </c>
      <c r="I484" s="10">
        <v>4862</v>
      </c>
      <c r="J484" s="10">
        <v>46</v>
      </c>
      <c r="K484" s="10">
        <f t="shared" si="73"/>
        <v>4908</v>
      </c>
      <c r="L484" s="8">
        <f t="shared" si="69"/>
        <v>4908</v>
      </c>
      <c r="M484" s="27">
        <v>10331</v>
      </c>
      <c r="N484" s="26">
        <f t="shared" si="70"/>
        <v>0.47507501693930887</v>
      </c>
    </row>
    <row r="485" spans="1:14" x14ac:dyDescent="0.25">
      <c r="A485" s="7" t="s">
        <v>501</v>
      </c>
      <c r="B485" s="7" t="s">
        <v>516</v>
      </c>
      <c r="C485" s="17">
        <v>4003</v>
      </c>
      <c r="D485" s="17">
        <v>64</v>
      </c>
      <c r="E485" s="17">
        <f t="shared" si="71"/>
        <v>4067</v>
      </c>
      <c r="F485" s="9">
        <v>4033</v>
      </c>
      <c r="G485" s="9">
        <v>34</v>
      </c>
      <c r="H485" s="9">
        <f t="shared" si="72"/>
        <v>4067</v>
      </c>
      <c r="I485" s="10">
        <v>4022</v>
      </c>
      <c r="J485" s="10">
        <v>45</v>
      </c>
      <c r="K485" s="10">
        <f t="shared" si="73"/>
        <v>4067</v>
      </c>
      <c r="L485" s="8">
        <f t="shared" si="69"/>
        <v>4067</v>
      </c>
      <c r="M485" s="27">
        <v>10034</v>
      </c>
      <c r="N485" s="26">
        <f t="shared" si="70"/>
        <v>0.40532190552122782</v>
      </c>
    </row>
    <row r="486" spans="1:14" x14ac:dyDescent="0.25">
      <c r="A486" s="7" t="s">
        <v>501</v>
      </c>
      <c r="B486" s="7" t="s">
        <v>517</v>
      </c>
      <c r="C486" s="17">
        <v>4767</v>
      </c>
      <c r="D486" s="17">
        <v>55</v>
      </c>
      <c r="E486" s="17">
        <f t="shared" si="71"/>
        <v>4822</v>
      </c>
      <c r="F486" s="9">
        <v>4768</v>
      </c>
      <c r="G486" s="9">
        <v>55</v>
      </c>
      <c r="H486" s="9">
        <f t="shared" si="72"/>
        <v>4823</v>
      </c>
      <c r="I486" s="10">
        <v>4762</v>
      </c>
      <c r="J486" s="10">
        <v>61</v>
      </c>
      <c r="K486" s="10">
        <f t="shared" si="73"/>
        <v>4823</v>
      </c>
      <c r="L486" s="8">
        <f t="shared" si="69"/>
        <v>4823</v>
      </c>
      <c r="M486" s="27">
        <v>9664</v>
      </c>
      <c r="N486" s="26">
        <f t="shared" si="70"/>
        <v>0.49906870860927155</v>
      </c>
    </row>
    <row r="487" spans="1:14" x14ac:dyDescent="0.25">
      <c r="A487" s="7" t="s">
        <v>501</v>
      </c>
      <c r="B487" s="7" t="s">
        <v>518</v>
      </c>
      <c r="C487" s="17">
        <v>4895</v>
      </c>
      <c r="D487" s="17">
        <v>71</v>
      </c>
      <c r="E487" s="17">
        <f t="shared" si="71"/>
        <v>4966</v>
      </c>
      <c r="F487" s="9">
        <v>4871</v>
      </c>
      <c r="G487" s="9">
        <v>91</v>
      </c>
      <c r="H487" s="9">
        <f t="shared" si="72"/>
        <v>4962</v>
      </c>
      <c r="I487" s="10">
        <v>4859</v>
      </c>
      <c r="J487" s="10">
        <v>105</v>
      </c>
      <c r="K487" s="10">
        <f t="shared" si="73"/>
        <v>4964</v>
      </c>
      <c r="L487" s="8">
        <f t="shared" si="69"/>
        <v>4966</v>
      </c>
      <c r="M487" s="27">
        <v>9899</v>
      </c>
      <c r="N487" s="26">
        <f t="shared" si="70"/>
        <v>0.5016668350338418</v>
      </c>
    </row>
    <row r="488" spans="1:14" x14ac:dyDescent="0.25">
      <c r="A488" s="7" t="s">
        <v>501</v>
      </c>
      <c r="B488" s="7" t="s">
        <v>519</v>
      </c>
      <c r="C488" s="17">
        <v>4105</v>
      </c>
      <c r="D488" s="17">
        <v>61</v>
      </c>
      <c r="E488" s="17">
        <f t="shared" si="71"/>
        <v>4166</v>
      </c>
      <c r="F488" s="9">
        <v>4119</v>
      </c>
      <c r="G488" s="9">
        <v>38</v>
      </c>
      <c r="H488" s="9">
        <f t="shared" si="72"/>
        <v>4157</v>
      </c>
      <c r="I488" s="10">
        <v>4128</v>
      </c>
      <c r="J488" s="10">
        <v>38</v>
      </c>
      <c r="K488" s="10">
        <f t="shared" si="73"/>
        <v>4166</v>
      </c>
      <c r="L488" s="8">
        <f t="shared" si="69"/>
        <v>4166</v>
      </c>
      <c r="M488" s="27">
        <v>8104</v>
      </c>
      <c r="N488" s="26">
        <f t="shared" si="70"/>
        <v>0.5140671273445212</v>
      </c>
    </row>
    <row r="489" spans="1:14" x14ac:dyDescent="0.25">
      <c r="A489" s="7" t="s">
        <v>501</v>
      </c>
      <c r="B489" s="7" t="s">
        <v>520</v>
      </c>
      <c r="C489" s="17">
        <v>28922</v>
      </c>
      <c r="D489" s="17">
        <v>216</v>
      </c>
      <c r="E489" s="17">
        <f t="shared" si="71"/>
        <v>29138</v>
      </c>
      <c r="F489" s="9">
        <v>28920</v>
      </c>
      <c r="G489" s="9">
        <v>133</v>
      </c>
      <c r="H489" s="9">
        <f t="shared" si="72"/>
        <v>29053</v>
      </c>
      <c r="I489" s="10">
        <v>28926</v>
      </c>
      <c r="J489" s="10">
        <v>119</v>
      </c>
      <c r="K489" s="10">
        <f t="shared" si="73"/>
        <v>29045</v>
      </c>
      <c r="L489" s="8">
        <f t="shared" si="69"/>
        <v>29138</v>
      </c>
      <c r="M489" s="27">
        <v>41392</v>
      </c>
      <c r="N489" s="26">
        <f t="shared" si="70"/>
        <v>0.7039524545805953</v>
      </c>
    </row>
    <row r="490" spans="1:14" x14ac:dyDescent="0.25">
      <c r="A490" s="7" t="s">
        <v>501</v>
      </c>
      <c r="B490" s="7" t="s">
        <v>521</v>
      </c>
      <c r="C490" s="17">
        <v>3883</v>
      </c>
      <c r="D490" s="17">
        <v>71</v>
      </c>
      <c r="E490" s="17">
        <f t="shared" si="71"/>
        <v>3954</v>
      </c>
      <c r="F490" s="9">
        <v>3909</v>
      </c>
      <c r="G490" s="9">
        <v>47</v>
      </c>
      <c r="H490" s="9">
        <f t="shared" si="72"/>
        <v>3956</v>
      </c>
      <c r="I490" s="10">
        <v>3897</v>
      </c>
      <c r="J490" s="10">
        <v>58</v>
      </c>
      <c r="K490" s="10">
        <f t="shared" si="73"/>
        <v>3955</v>
      </c>
      <c r="L490" s="8">
        <f t="shared" si="69"/>
        <v>3956</v>
      </c>
      <c r="M490" s="27">
        <v>9289</v>
      </c>
      <c r="N490" s="26">
        <f t="shared" si="70"/>
        <v>0.42588007320486598</v>
      </c>
    </row>
    <row r="491" spans="1:14" x14ac:dyDescent="0.25">
      <c r="A491" s="7" t="s">
        <v>501</v>
      </c>
      <c r="B491" s="7" t="s">
        <v>522</v>
      </c>
      <c r="C491" s="17">
        <v>3705</v>
      </c>
      <c r="D491" s="17">
        <v>49</v>
      </c>
      <c r="E491" s="17">
        <f t="shared" si="71"/>
        <v>3754</v>
      </c>
      <c r="F491" s="9">
        <v>3724</v>
      </c>
      <c r="G491" s="9">
        <v>30</v>
      </c>
      <c r="H491" s="9">
        <f t="shared" si="72"/>
        <v>3754</v>
      </c>
      <c r="I491" s="10">
        <v>3721</v>
      </c>
      <c r="J491" s="10">
        <v>32</v>
      </c>
      <c r="K491" s="10">
        <f t="shared" si="73"/>
        <v>3753</v>
      </c>
      <c r="L491" s="8">
        <f t="shared" si="69"/>
        <v>3754</v>
      </c>
      <c r="M491" s="27">
        <v>8483</v>
      </c>
      <c r="N491" s="26">
        <f t="shared" si="70"/>
        <v>0.44253212306966877</v>
      </c>
    </row>
    <row r="492" spans="1:14" x14ac:dyDescent="0.25">
      <c r="A492" s="7" t="s">
        <v>523</v>
      </c>
      <c r="B492" s="7" t="s">
        <v>524</v>
      </c>
      <c r="C492" s="17">
        <v>2516</v>
      </c>
      <c r="D492" s="17">
        <v>33</v>
      </c>
      <c r="E492" s="17">
        <f t="shared" si="71"/>
        <v>2549</v>
      </c>
      <c r="F492" s="9">
        <v>2515</v>
      </c>
      <c r="G492" s="9">
        <v>33</v>
      </c>
      <c r="H492" s="9">
        <f>F492+G492</f>
        <v>2548</v>
      </c>
      <c r="I492" s="10">
        <v>2520</v>
      </c>
      <c r="J492" s="10">
        <v>28</v>
      </c>
      <c r="K492" s="10">
        <f>I492+J492</f>
        <v>2548</v>
      </c>
      <c r="L492" s="8">
        <f t="shared" si="69"/>
        <v>2549</v>
      </c>
      <c r="M492" s="27">
        <v>5234</v>
      </c>
      <c r="N492" s="26">
        <f t="shared" si="70"/>
        <v>0.48700802445548336</v>
      </c>
    </row>
    <row r="493" spans="1:14" x14ac:dyDescent="0.25">
      <c r="A493" s="7" t="s">
        <v>523</v>
      </c>
      <c r="B493" s="7" t="s">
        <v>525</v>
      </c>
      <c r="C493" s="17">
        <v>2761</v>
      </c>
      <c r="D493" s="17">
        <v>56</v>
      </c>
      <c r="E493" s="17">
        <f t="shared" si="71"/>
        <v>2817</v>
      </c>
      <c r="F493" s="9">
        <v>2784</v>
      </c>
      <c r="G493" s="9">
        <v>33</v>
      </c>
      <c r="H493" s="9">
        <f t="shared" ref="H493:H530" si="74">F493+G493</f>
        <v>2817</v>
      </c>
      <c r="I493" s="10">
        <v>2775</v>
      </c>
      <c r="J493" s="10">
        <v>40</v>
      </c>
      <c r="K493" s="10">
        <f t="shared" ref="K493:K513" si="75">I493+J493</f>
        <v>2815</v>
      </c>
      <c r="L493" s="8">
        <f t="shared" si="69"/>
        <v>2817</v>
      </c>
      <c r="M493" s="27">
        <v>6437</v>
      </c>
      <c r="N493" s="26">
        <f t="shared" si="70"/>
        <v>0.43762622339599194</v>
      </c>
    </row>
    <row r="494" spans="1:14" x14ac:dyDescent="0.25">
      <c r="A494" s="7" t="s">
        <v>523</v>
      </c>
      <c r="B494" s="7" t="s">
        <v>526</v>
      </c>
      <c r="C494" s="17">
        <v>3784</v>
      </c>
      <c r="D494" s="17">
        <v>68</v>
      </c>
      <c r="E494" s="17">
        <f t="shared" si="71"/>
        <v>3852</v>
      </c>
      <c r="F494" s="9">
        <v>3826</v>
      </c>
      <c r="G494" s="9">
        <v>28</v>
      </c>
      <c r="H494" s="9">
        <f t="shared" si="74"/>
        <v>3854</v>
      </c>
      <c r="I494" s="10">
        <v>3829</v>
      </c>
      <c r="J494" s="10">
        <v>26</v>
      </c>
      <c r="K494" s="10">
        <f t="shared" si="75"/>
        <v>3855</v>
      </c>
      <c r="L494" s="8">
        <f t="shared" si="69"/>
        <v>3855</v>
      </c>
      <c r="M494" s="27">
        <v>7695</v>
      </c>
      <c r="N494" s="26">
        <f t="shared" si="70"/>
        <v>0.50097465886939574</v>
      </c>
    </row>
    <row r="495" spans="1:14" x14ac:dyDescent="0.25">
      <c r="A495" s="7" t="s">
        <v>523</v>
      </c>
      <c r="B495" s="7" t="s">
        <v>527</v>
      </c>
      <c r="C495" s="17">
        <v>2238</v>
      </c>
      <c r="D495" s="17">
        <v>39</v>
      </c>
      <c r="E495" s="17">
        <f t="shared" si="71"/>
        <v>2277</v>
      </c>
      <c r="F495" s="9">
        <v>2250</v>
      </c>
      <c r="G495" s="9">
        <v>27</v>
      </c>
      <c r="H495" s="9">
        <f t="shared" si="74"/>
        <v>2277</v>
      </c>
      <c r="I495" s="10">
        <v>2248</v>
      </c>
      <c r="J495" s="10">
        <v>29</v>
      </c>
      <c r="K495" s="10">
        <f t="shared" si="75"/>
        <v>2277</v>
      </c>
      <c r="L495" s="8">
        <f t="shared" si="69"/>
        <v>2277</v>
      </c>
      <c r="M495" s="27">
        <v>5316</v>
      </c>
      <c r="N495" s="26">
        <f t="shared" si="70"/>
        <v>0.42832957110609482</v>
      </c>
    </row>
    <row r="496" spans="1:14" x14ac:dyDescent="0.25">
      <c r="A496" s="7" t="s">
        <v>523</v>
      </c>
      <c r="B496" s="7" t="s">
        <v>528</v>
      </c>
      <c r="C496" s="17">
        <v>2429</v>
      </c>
      <c r="D496" s="17">
        <v>33</v>
      </c>
      <c r="E496" s="17">
        <f t="shared" si="71"/>
        <v>2462</v>
      </c>
      <c r="F496" s="9">
        <v>2438</v>
      </c>
      <c r="G496" s="9">
        <v>23</v>
      </c>
      <c r="H496" s="9">
        <f t="shared" si="74"/>
        <v>2461</v>
      </c>
      <c r="I496" s="10">
        <v>2431</v>
      </c>
      <c r="J496" s="10">
        <v>30</v>
      </c>
      <c r="K496" s="10">
        <f t="shared" si="75"/>
        <v>2461</v>
      </c>
      <c r="L496" s="8">
        <f t="shared" si="69"/>
        <v>2462</v>
      </c>
      <c r="M496" s="27">
        <v>5542</v>
      </c>
      <c r="N496" s="26">
        <f t="shared" si="70"/>
        <v>0.44424395525081201</v>
      </c>
    </row>
    <row r="497" spans="1:14" x14ac:dyDescent="0.25">
      <c r="A497" s="7" t="s">
        <v>523</v>
      </c>
      <c r="B497" s="7" t="s">
        <v>529</v>
      </c>
      <c r="C497" s="17">
        <v>3359</v>
      </c>
      <c r="D497" s="17">
        <v>84</v>
      </c>
      <c r="E497" s="17">
        <f t="shared" si="71"/>
        <v>3443</v>
      </c>
      <c r="F497" s="9">
        <v>3392</v>
      </c>
      <c r="G497" s="9">
        <v>52</v>
      </c>
      <c r="H497" s="9">
        <f t="shared" si="74"/>
        <v>3444</v>
      </c>
      <c r="I497" s="10">
        <v>3387</v>
      </c>
      <c r="J497" s="10">
        <v>57</v>
      </c>
      <c r="K497" s="10">
        <f t="shared" si="75"/>
        <v>3444</v>
      </c>
      <c r="L497" s="8">
        <f t="shared" si="69"/>
        <v>3444</v>
      </c>
      <c r="M497" s="27">
        <v>7871</v>
      </c>
      <c r="N497" s="26">
        <f t="shared" si="70"/>
        <v>0.43755558378859105</v>
      </c>
    </row>
    <row r="498" spans="1:14" x14ac:dyDescent="0.25">
      <c r="A498" s="7" t="s">
        <v>523</v>
      </c>
      <c r="B498" s="7" t="s">
        <v>530</v>
      </c>
      <c r="C498" s="17">
        <v>3605</v>
      </c>
      <c r="D498" s="17">
        <v>75</v>
      </c>
      <c r="E498" s="17">
        <f t="shared" si="71"/>
        <v>3680</v>
      </c>
      <c r="F498" s="9">
        <v>3621</v>
      </c>
      <c r="G498" s="9">
        <v>61</v>
      </c>
      <c r="H498" s="9">
        <f t="shared" si="74"/>
        <v>3682</v>
      </c>
      <c r="I498" s="10">
        <v>3633</v>
      </c>
      <c r="J498" s="10">
        <v>49</v>
      </c>
      <c r="K498" s="10">
        <f t="shared" si="75"/>
        <v>3682</v>
      </c>
      <c r="L498" s="8">
        <f t="shared" si="69"/>
        <v>3682</v>
      </c>
      <c r="M498" s="27">
        <v>7759</v>
      </c>
      <c r="N498" s="26">
        <f t="shared" si="70"/>
        <v>0.47454568887743265</v>
      </c>
    </row>
    <row r="499" spans="1:14" x14ac:dyDescent="0.25">
      <c r="A499" s="7" t="s">
        <v>523</v>
      </c>
      <c r="B499" s="7" t="s">
        <v>531</v>
      </c>
      <c r="C499" s="17">
        <v>17591</v>
      </c>
      <c r="D499" s="17">
        <v>133</v>
      </c>
      <c r="E499" s="17">
        <f t="shared" si="71"/>
        <v>17724</v>
      </c>
      <c r="F499" s="9">
        <v>17583</v>
      </c>
      <c r="G499" s="9">
        <v>112</v>
      </c>
      <c r="H499" s="9">
        <f t="shared" si="74"/>
        <v>17695</v>
      </c>
      <c r="I499" s="10">
        <v>17590</v>
      </c>
      <c r="J499" s="10">
        <v>107</v>
      </c>
      <c r="K499" s="10">
        <f t="shared" si="75"/>
        <v>17697</v>
      </c>
      <c r="L499" s="8">
        <f t="shared" si="69"/>
        <v>17724</v>
      </c>
      <c r="M499" s="27">
        <v>28903</v>
      </c>
      <c r="N499" s="26">
        <f t="shared" si="70"/>
        <v>0.61322354080891261</v>
      </c>
    </row>
    <row r="500" spans="1:14" x14ac:dyDescent="0.25">
      <c r="A500" s="7" t="s">
        <v>523</v>
      </c>
      <c r="B500" s="7" t="s">
        <v>532</v>
      </c>
      <c r="C500" s="17">
        <v>2833</v>
      </c>
      <c r="D500" s="17">
        <v>54</v>
      </c>
      <c r="E500" s="17">
        <f t="shared" si="71"/>
        <v>2887</v>
      </c>
      <c r="F500" s="9">
        <v>2849</v>
      </c>
      <c r="G500" s="9">
        <v>39</v>
      </c>
      <c r="H500" s="9">
        <f t="shared" si="74"/>
        <v>2888</v>
      </c>
      <c r="I500" s="10">
        <v>2842</v>
      </c>
      <c r="J500" s="10">
        <v>46</v>
      </c>
      <c r="K500" s="10">
        <f t="shared" si="75"/>
        <v>2888</v>
      </c>
      <c r="L500" s="8">
        <f t="shared" si="69"/>
        <v>2888</v>
      </c>
      <c r="M500" s="27">
        <v>7183</v>
      </c>
      <c r="N500" s="26">
        <f t="shared" si="70"/>
        <v>0.40206042043714324</v>
      </c>
    </row>
    <row r="501" spans="1:14" x14ac:dyDescent="0.25">
      <c r="A501" s="7" t="s">
        <v>523</v>
      </c>
      <c r="B501" s="7" t="s">
        <v>533</v>
      </c>
      <c r="C501" s="17">
        <v>2931</v>
      </c>
      <c r="D501" s="17">
        <v>57</v>
      </c>
      <c r="E501" s="17">
        <f t="shared" si="71"/>
        <v>2988</v>
      </c>
      <c r="F501" s="9">
        <v>2945</v>
      </c>
      <c r="G501" s="9">
        <v>44</v>
      </c>
      <c r="H501" s="9">
        <f t="shared" si="74"/>
        <v>2989</v>
      </c>
      <c r="I501" s="10">
        <v>2938</v>
      </c>
      <c r="J501" s="10">
        <v>51</v>
      </c>
      <c r="K501" s="10">
        <f t="shared" si="75"/>
        <v>2989</v>
      </c>
      <c r="L501" s="8">
        <f t="shared" si="69"/>
        <v>2989</v>
      </c>
      <c r="M501" s="27">
        <v>7693</v>
      </c>
      <c r="N501" s="26">
        <f t="shared" si="70"/>
        <v>0.38853503184713378</v>
      </c>
    </row>
    <row r="502" spans="1:14" x14ac:dyDescent="0.25">
      <c r="A502" s="7" t="s">
        <v>523</v>
      </c>
      <c r="B502" s="7" t="s">
        <v>534</v>
      </c>
      <c r="C502" s="17">
        <v>2843</v>
      </c>
      <c r="D502" s="17">
        <v>62</v>
      </c>
      <c r="E502" s="17">
        <f t="shared" si="71"/>
        <v>2905</v>
      </c>
      <c r="F502" s="9">
        <v>2876</v>
      </c>
      <c r="G502" s="9">
        <v>29</v>
      </c>
      <c r="H502" s="9">
        <f t="shared" si="74"/>
        <v>2905</v>
      </c>
      <c r="I502" s="10">
        <v>2869</v>
      </c>
      <c r="J502" s="10">
        <v>36</v>
      </c>
      <c r="K502" s="10">
        <f t="shared" si="75"/>
        <v>2905</v>
      </c>
      <c r="L502" s="8">
        <f t="shared" si="69"/>
        <v>2905</v>
      </c>
      <c r="M502" s="27">
        <v>7248</v>
      </c>
      <c r="N502" s="26">
        <f t="shared" si="70"/>
        <v>0.40080022075055188</v>
      </c>
    </row>
    <row r="503" spans="1:14" x14ac:dyDescent="0.25">
      <c r="A503" s="7" t="s">
        <v>523</v>
      </c>
      <c r="B503" s="7" t="s">
        <v>535</v>
      </c>
      <c r="C503" s="17">
        <v>2225</v>
      </c>
      <c r="D503" s="17">
        <v>60</v>
      </c>
      <c r="E503" s="17">
        <f t="shared" si="71"/>
        <v>2285</v>
      </c>
      <c r="F503" s="9">
        <v>2259</v>
      </c>
      <c r="G503" s="9">
        <v>26</v>
      </c>
      <c r="H503" s="9">
        <f t="shared" si="74"/>
        <v>2285</v>
      </c>
      <c r="I503" s="10">
        <v>2259</v>
      </c>
      <c r="J503" s="10">
        <v>26</v>
      </c>
      <c r="K503" s="10">
        <f t="shared" si="75"/>
        <v>2285</v>
      </c>
      <c r="L503" s="8">
        <f t="shared" si="69"/>
        <v>2285</v>
      </c>
      <c r="M503" s="27">
        <v>6412</v>
      </c>
      <c r="N503" s="26">
        <f t="shared" si="70"/>
        <v>0.35636306924516531</v>
      </c>
    </row>
    <row r="504" spans="1:14" x14ac:dyDescent="0.25">
      <c r="A504" s="7" t="s">
        <v>523</v>
      </c>
      <c r="B504" s="7" t="s">
        <v>536</v>
      </c>
      <c r="C504" s="17">
        <v>2600</v>
      </c>
      <c r="D504" s="17">
        <v>61</v>
      </c>
      <c r="E504" s="17">
        <f t="shared" si="71"/>
        <v>2661</v>
      </c>
      <c r="F504" s="9">
        <v>2621</v>
      </c>
      <c r="G504" s="9">
        <v>37</v>
      </c>
      <c r="H504" s="9">
        <f t="shared" si="74"/>
        <v>2658</v>
      </c>
      <c r="I504" s="10">
        <v>2616</v>
      </c>
      <c r="J504" s="10">
        <v>43</v>
      </c>
      <c r="K504" s="10">
        <f t="shared" si="75"/>
        <v>2659</v>
      </c>
      <c r="L504" s="8">
        <f t="shared" si="69"/>
        <v>2661</v>
      </c>
      <c r="M504" s="27">
        <v>6971</v>
      </c>
      <c r="N504" s="26">
        <f t="shared" si="70"/>
        <v>0.38172428632907762</v>
      </c>
    </row>
    <row r="505" spans="1:14" x14ac:dyDescent="0.25">
      <c r="A505" s="7" t="s">
        <v>523</v>
      </c>
      <c r="B505" s="7" t="s">
        <v>537</v>
      </c>
      <c r="C505" s="17">
        <v>3089</v>
      </c>
      <c r="D505" s="17">
        <v>62</v>
      </c>
      <c r="E505" s="17">
        <f t="shared" si="71"/>
        <v>3151</v>
      </c>
      <c r="F505" s="9">
        <v>3110</v>
      </c>
      <c r="G505" s="9">
        <v>39</v>
      </c>
      <c r="H505" s="9">
        <f t="shared" si="74"/>
        <v>3149</v>
      </c>
      <c r="I505" s="10">
        <v>3108</v>
      </c>
      <c r="J505" s="10">
        <v>41</v>
      </c>
      <c r="K505" s="10">
        <f t="shared" si="75"/>
        <v>3149</v>
      </c>
      <c r="L505" s="8">
        <f t="shared" si="69"/>
        <v>3151</v>
      </c>
      <c r="M505" s="27">
        <v>7481</v>
      </c>
      <c r="N505" s="26">
        <f t="shared" si="70"/>
        <v>0.42120037428151319</v>
      </c>
    </row>
    <row r="506" spans="1:14" x14ac:dyDescent="0.25">
      <c r="A506" s="7" t="s">
        <v>523</v>
      </c>
      <c r="B506" s="7" t="s">
        <v>538</v>
      </c>
      <c r="C506" s="17">
        <v>3810</v>
      </c>
      <c r="D506" s="17">
        <v>82</v>
      </c>
      <c r="E506" s="17">
        <f t="shared" si="71"/>
        <v>3892</v>
      </c>
      <c r="F506" s="9">
        <v>3853</v>
      </c>
      <c r="G506" s="9">
        <v>39</v>
      </c>
      <c r="H506" s="9">
        <f t="shared" si="74"/>
        <v>3892</v>
      </c>
      <c r="I506" s="10">
        <v>3841</v>
      </c>
      <c r="J506" s="10">
        <v>51</v>
      </c>
      <c r="K506" s="10">
        <f t="shared" si="75"/>
        <v>3892</v>
      </c>
      <c r="L506" s="8">
        <f t="shared" si="69"/>
        <v>3892</v>
      </c>
      <c r="M506" s="27">
        <v>8507</v>
      </c>
      <c r="N506" s="26">
        <f t="shared" si="70"/>
        <v>0.45750558363700483</v>
      </c>
    </row>
    <row r="507" spans="1:14" x14ac:dyDescent="0.25">
      <c r="A507" s="7" t="s">
        <v>523</v>
      </c>
      <c r="B507" s="7" t="s">
        <v>539</v>
      </c>
      <c r="C507" s="17">
        <v>3336</v>
      </c>
      <c r="D507" s="17">
        <v>62</v>
      </c>
      <c r="E507" s="17">
        <f t="shared" si="71"/>
        <v>3398</v>
      </c>
      <c r="F507" s="9">
        <v>3349</v>
      </c>
      <c r="G507" s="9">
        <v>49</v>
      </c>
      <c r="H507" s="9">
        <f t="shared" si="74"/>
        <v>3398</v>
      </c>
      <c r="I507" s="10">
        <v>3348</v>
      </c>
      <c r="J507" s="10">
        <v>49</v>
      </c>
      <c r="K507" s="10">
        <f t="shared" si="75"/>
        <v>3397</v>
      </c>
      <c r="L507" s="8">
        <f t="shared" si="69"/>
        <v>3398</v>
      </c>
      <c r="M507" s="27">
        <v>7416</v>
      </c>
      <c r="N507" s="26">
        <f t="shared" si="70"/>
        <v>0.45819848975188782</v>
      </c>
    </row>
    <row r="508" spans="1:14" x14ac:dyDescent="0.25">
      <c r="A508" s="7" t="s">
        <v>523</v>
      </c>
      <c r="B508" s="7" t="s">
        <v>540</v>
      </c>
      <c r="C508" s="17">
        <v>2243</v>
      </c>
      <c r="D508" s="17">
        <v>40</v>
      </c>
      <c r="E508" s="17">
        <f t="shared" si="71"/>
        <v>2283</v>
      </c>
      <c r="F508" s="9">
        <v>2262</v>
      </c>
      <c r="G508" s="9">
        <v>21</v>
      </c>
      <c r="H508" s="9">
        <f t="shared" si="74"/>
        <v>2283</v>
      </c>
      <c r="I508" s="10">
        <v>2254</v>
      </c>
      <c r="J508" s="10">
        <v>29</v>
      </c>
      <c r="K508" s="10">
        <f t="shared" si="75"/>
        <v>2283</v>
      </c>
      <c r="L508" s="8">
        <f t="shared" si="69"/>
        <v>2283</v>
      </c>
      <c r="M508" s="27">
        <v>5102</v>
      </c>
      <c r="N508" s="26">
        <f t="shared" si="70"/>
        <v>0.44747157977263818</v>
      </c>
    </row>
    <row r="509" spans="1:14" x14ac:dyDescent="0.25">
      <c r="A509" s="7" t="s">
        <v>523</v>
      </c>
      <c r="B509" s="7" t="s">
        <v>541</v>
      </c>
      <c r="C509" s="17">
        <v>2066</v>
      </c>
      <c r="D509" s="17">
        <v>48</v>
      </c>
      <c r="E509" s="17">
        <f t="shared" si="71"/>
        <v>2114</v>
      </c>
      <c r="F509" s="9">
        <v>2088</v>
      </c>
      <c r="G509" s="9">
        <v>25</v>
      </c>
      <c r="H509" s="9">
        <f t="shared" si="74"/>
        <v>2113</v>
      </c>
      <c r="I509" s="10">
        <v>2083</v>
      </c>
      <c r="J509" s="10">
        <v>30</v>
      </c>
      <c r="K509" s="10">
        <f t="shared" si="75"/>
        <v>2113</v>
      </c>
      <c r="L509" s="8">
        <f t="shared" si="69"/>
        <v>2114</v>
      </c>
      <c r="M509" s="27">
        <v>6183</v>
      </c>
      <c r="N509" s="26">
        <f t="shared" si="70"/>
        <v>0.34190522400129386</v>
      </c>
    </row>
    <row r="510" spans="1:14" x14ac:dyDescent="0.25">
      <c r="A510" s="7" t="s">
        <v>523</v>
      </c>
      <c r="B510" s="7" t="s">
        <v>542</v>
      </c>
      <c r="C510" s="17">
        <v>1564</v>
      </c>
      <c r="D510" s="17">
        <v>25</v>
      </c>
      <c r="E510" s="17">
        <f t="shared" si="71"/>
        <v>1589</v>
      </c>
      <c r="F510" s="9">
        <v>1576</v>
      </c>
      <c r="G510" s="9">
        <v>12</v>
      </c>
      <c r="H510" s="9">
        <f t="shared" si="74"/>
        <v>1588</v>
      </c>
      <c r="I510" s="10">
        <v>1574</v>
      </c>
      <c r="J510" s="10">
        <v>14</v>
      </c>
      <c r="K510" s="10">
        <f t="shared" si="75"/>
        <v>1588</v>
      </c>
      <c r="L510" s="8">
        <f t="shared" si="69"/>
        <v>1589</v>
      </c>
      <c r="M510" s="27">
        <v>4067</v>
      </c>
      <c r="N510" s="26">
        <f t="shared" si="70"/>
        <v>0.39070567986230637</v>
      </c>
    </row>
    <row r="511" spans="1:14" x14ac:dyDescent="0.25">
      <c r="A511" s="7" t="s">
        <v>523</v>
      </c>
      <c r="B511" s="7" t="s">
        <v>543</v>
      </c>
      <c r="C511" s="17">
        <v>4345</v>
      </c>
      <c r="D511" s="17">
        <v>67</v>
      </c>
      <c r="E511" s="17">
        <f t="shared" si="71"/>
        <v>4412</v>
      </c>
      <c r="F511" s="9">
        <v>4368</v>
      </c>
      <c r="G511" s="9">
        <v>47</v>
      </c>
      <c r="H511" s="9">
        <f t="shared" si="74"/>
        <v>4415</v>
      </c>
      <c r="I511" s="10">
        <v>4376</v>
      </c>
      <c r="J511" s="10">
        <v>39</v>
      </c>
      <c r="K511" s="10">
        <f t="shared" si="75"/>
        <v>4415</v>
      </c>
      <c r="L511" s="8">
        <f t="shared" si="69"/>
        <v>4415</v>
      </c>
      <c r="M511" s="27">
        <v>8528</v>
      </c>
      <c r="N511" s="26">
        <f t="shared" si="70"/>
        <v>0.51770637898686678</v>
      </c>
    </row>
    <row r="512" spans="1:14" x14ac:dyDescent="0.25">
      <c r="A512" s="7" t="s">
        <v>523</v>
      </c>
      <c r="B512" s="7" t="s">
        <v>544</v>
      </c>
      <c r="C512" s="17">
        <v>3064</v>
      </c>
      <c r="D512" s="17">
        <v>59</v>
      </c>
      <c r="E512" s="17">
        <f t="shared" si="71"/>
        <v>3123</v>
      </c>
      <c r="F512" s="9">
        <v>3096</v>
      </c>
      <c r="G512" s="9">
        <v>30</v>
      </c>
      <c r="H512" s="9">
        <f t="shared" si="74"/>
        <v>3126</v>
      </c>
      <c r="I512" s="10">
        <v>3102</v>
      </c>
      <c r="J512" s="10">
        <v>22</v>
      </c>
      <c r="K512" s="10">
        <f t="shared" si="75"/>
        <v>3124</v>
      </c>
      <c r="L512" s="8">
        <f t="shared" si="69"/>
        <v>3126</v>
      </c>
      <c r="M512" s="27">
        <v>7289</v>
      </c>
      <c r="N512" s="26">
        <f t="shared" si="70"/>
        <v>0.42886541363698721</v>
      </c>
    </row>
    <row r="513" spans="1:14" x14ac:dyDescent="0.25">
      <c r="A513" s="7" t="s">
        <v>523</v>
      </c>
      <c r="B513" s="7" t="s">
        <v>545</v>
      </c>
      <c r="C513" s="17">
        <v>1957</v>
      </c>
      <c r="D513" s="17">
        <v>49</v>
      </c>
      <c r="E513" s="17">
        <f t="shared" si="71"/>
        <v>2006</v>
      </c>
      <c r="F513" s="9">
        <v>1979</v>
      </c>
      <c r="G513" s="9">
        <v>26</v>
      </c>
      <c r="H513" s="9">
        <f t="shared" si="74"/>
        <v>2005</v>
      </c>
      <c r="I513" s="10">
        <v>1985</v>
      </c>
      <c r="J513" s="10">
        <v>20</v>
      </c>
      <c r="K513" s="10">
        <f t="shared" si="75"/>
        <v>2005</v>
      </c>
      <c r="L513" s="8">
        <f t="shared" si="69"/>
        <v>2006</v>
      </c>
      <c r="M513" s="27">
        <v>5194</v>
      </c>
      <c r="N513" s="26">
        <f t="shared" si="70"/>
        <v>0.38621486330381211</v>
      </c>
    </row>
    <row r="514" spans="1:14" x14ac:dyDescent="0.25">
      <c r="A514" s="7" t="s">
        <v>546</v>
      </c>
      <c r="B514" s="7" t="s">
        <v>547</v>
      </c>
      <c r="C514" s="17">
        <v>3262</v>
      </c>
      <c r="D514" s="17">
        <v>48</v>
      </c>
      <c r="E514" s="17">
        <f>C514+D514</f>
        <v>3310</v>
      </c>
      <c r="F514" s="9">
        <v>3282</v>
      </c>
      <c r="G514" s="9">
        <v>28</v>
      </c>
      <c r="H514" s="9">
        <f t="shared" si="74"/>
        <v>3310</v>
      </c>
      <c r="I514" s="10">
        <v>3281</v>
      </c>
      <c r="J514" s="10">
        <v>26</v>
      </c>
      <c r="K514" s="10">
        <f>I514+J514</f>
        <v>3307</v>
      </c>
      <c r="L514" s="8">
        <f t="shared" si="69"/>
        <v>3310</v>
      </c>
      <c r="M514" s="27">
        <v>7333</v>
      </c>
      <c r="N514" s="26">
        <f t="shared" si="70"/>
        <v>0.45138415382517388</v>
      </c>
    </row>
    <row r="515" spans="1:14" x14ac:dyDescent="0.25">
      <c r="A515" s="7" t="s">
        <v>546</v>
      </c>
      <c r="B515" s="7" t="s">
        <v>548</v>
      </c>
      <c r="C515" s="17">
        <v>3292</v>
      </c>
      <c r="D515" s="17">
        <v>80</v>
      </c>
      <c r="E515" s="17">
        <f t="shared" ref="E515:E551" si="76">C515+D515</f>
        <v>3372</v>
      </c>
      <c r="F515" s="9">
        <v>3335</v>
      </c>
      <c r="G515" s="9">
        <v>37</v>
      </c>
      <c r="H515" s="9">
        <f t="shared" si="74"/>
        <v>3372</v>
      </c>
      <c r="I515" s="10">
        <v>3320</v>
      </c>
      <c r="J515" s="10">
        <v>50</v>
      </c>
      <c r="K515" s="10">
        <f t="shared" ref="K515:K530" si="77">I515+J515</f>
        <v>3370</v>
      </c>
      <c r="L515" s="8">
        <f t="shared" si="69"/>
        <v>3372</v>
      </c>
      <c r="M515" s="27">
        <v>8572</v>
      </c>
      <c r="N515" s="26">
        <f t="shared" si="70"/>
        <v>0.39337377508166121</v>
      </c>
    </row>
    <row r="516" spans="1:14" x14ac:dyDescent="0.25">
      <c r="A516" s="7" t="s">
        <v>546</v>
      </c>
      <c r="B516" s="7" t="s">
        <v>549</v>
      </c>
      <c r="C516" s="17">
        <v>3328</v>
      </c>
      <c r="D516" s="17">
        <v>105</v>
      </c>
      <c r="E516" s="17">
        <f t="shared" si="76"/>
        <v>3433</v>
      </c>
      <c r="F516" s="9">
        <v>3374</v>
      </c>
      <c r="G516" s="9">
        <v>59</v>
      </c>
      <c r="H516" s="9">
        <f t="shared" si="74"/>
        <v>3433</v>
      </c>
      <c r="I516" s="10">
        <v>3377</v>
      </c>
      <c r="J516" s="10">
        <v>55</v>
      </c>
      <c r="K516" s="10">
        <f t="shared" si="77"/>
        <v>3432</v>
      </c>
      <c r="L516" s="8">
        <f t="shared" ref="L516:L579" si="78">MAX(C516:K516)</f>
        <v>3433</v>
      </c>
      <c r="M516" s="27">
        <v>8119</v>
      </c>
      <c r="N516" s="26">
        <f t="shared" si="70"/>
        <v>0.42283532454735806</v>
      </c>
    </row>
    <row r="517" spans="1:14" x14ac:dyDescent="0.25">
      <c r="A517" s="7" t="s">
        <v>546</v>
      </c>
      <c r="B517" s="7" t="s">
        <v>550</v>
      </c>
      <c r="C517" s="17">
        <v>3212</v>
      </c>
      <c r="D517" s="17">
        <v>62</v>
      </c>
      <c r="E517" s="17">
        <f t="shared" si="76"/>
        <v>3274</v>
      </c>
      <c r="F517" s="9">
        <v>3228</v>
      </c>
      <c r="G517" s="9">
        <v>42</v>
      </c>
      <c r="H517" s="9">
        <f t="shared" si="74"/>
        <v>3270</v>
      </c>
      <c r="I517" s="10">
        <v>3226</v>
      </c>
      <c r="J517" s="10">
        <v>43</v>
      </c>
      <c r="K517" s="10">
        <f t="shared" si="77"/>
        <v>3269</v>
      </c>
      <c r="L517" s="8">
        <f t="shared" si="78"/>
        <v>3274</v>
      </c>
      <c r="M517" s="27">
        <v>7703</v>
      </c>
      <c r="N517" s="26">
        <f t="shared" ref="N517:N580" si="79">L517/M517</f>
        <v>0.42502920939893546</v>
      </c>
    </row>
    <row r="518" spans="1:14" x14ac:dyDescent="0.25">
      <c r="A518" s="7" t="s">
        <v>546</v>
      </c>
      <c r="B518" s="7" t="s">
        <v>551</v>
      </c>
      <c r="C518" s="17">
        <v>2840</v>
      </c>
      <c r="D518" s="17">
        <v>76</v>
      </c>
      <c r="E518" s="17">
        <f t="shared" si="76"/>
        <v>2916</v>
      </c>
      <c r="F518" s="9">
        <v>2855</v>
      </c>
      <c r="G518" s="9">
        <v>61</v>
      </c>
      <c r="H518" s="9">
        <f t="shared" si="74"/>
        <v>2916</v>
      </c>
      <c r="I518" s="10">
        <v>2847</v>
      </c>
      <c r="J518" s="10">
        <v>69</v>
      </c>
      <c r="K518" s="10">
        <f t="shared" si="77"/>
        <v>2916</v>
      </c>
      <c r="L518" s="8">
        <f t="shared" si="78"/>
        <v>2916</v>
      </c>
      <c r="M518" s="27">
        <v>7068</v>
      </c>
      <c r="N518" s="26">
        <f t="shared" si="79"/>
        <v>0.41256366723259763</v>
      </c>
    </row>
    <row r="519" spans="1:14" x14ac:dyDescent="0.25">
      <c r="A519" s="7" t="s">
        <v>546</v>
      </c>
      <c r="B519" s="7" t="s">
        <v>552</v>
      </c>
      <c r="C519" s="17">
        <v>4257</v>
      </c>
      <c r="D519" s="17">
        <v>95</v>
      </c>
      <c r="E519" s="17">
        <f t="shared" si="76"/>
        <v>4352</v>
      </c>
      <c r="F519" s="9">
        <v>4298</v>
      </c>
      <c r="G519" s="9">
        <v>55</v>
      </c>
      <c r="H519" s="9">
        <f t="shared" si="74"/>
        <v>4353</v>
      </c>
      <c r="I519" s="10">
        <v>4298</v>
      </c>
      <c r="J519" s="10">
        <v>54</v>
      </c>
      <c r="K519" s="10">
        <f t="shared" si="77"/>
        <v>4352</v>
      </c>
      <c r="L519" s="8">
        <f t="shared" si="78"/>
        <v>4353</v>
      </c>
      <c r="M519" s="27">
        <v>9492</v>
      </c>
      <c r="N519" s="26">
        <f t="shared" si="79"/>
        <v>0.4585967130214918</v>
      </c>
    </row>
    <row r="520" spans="1:14" x14ac:dyDescent="0.25">
      <c r="A520" s="7" t="s">
        <v>546</v>
      </c>
      <c r="B520" s="7" t="s">
        <v>553</v>
      </c>
      <c r="C520" s="17">
        <v>3852</v>
      </c>
      <c r="D520" s="17">
        <v>49</v>
      </c>
      <c r="E520" s="17">
        <f t="shared" si="76"/>
        <v>3901</v>
      </c>
      <c r="F520" s="9">
        <v>3860</v>
      </c>
      <c r="G520" s="9">
        <v>38</v>
      </c>
      <c r="H520" s="9">
        <f t="shared" si="74"/>
        <v>3898</v>
      </c>
      <c r="I520" s="10">
        <v>3850</v>
      </c>
      <c r="J520" s="10">
        <v>49</v>
      </c>
      <c r="K520" s="10">
        <f t="shared" si="77"/>
        <v>3899</v>
      </c>
      <c r="L520" s="8">
        <f t="shared" si="78"/>
        <v>3901</v>
      </c>
      <c r="M520" s="27">
        <v>7655</v>
      </c>
      <c r="N520" s="26">
        <f t="shared" si="79"/>
        <v>0.50960156760287389</v>
      </c>
    </row>
    <row r="521" spans="1:14" x14ac:dyDescent="0.25">
      <c r="A521" s="7" t="s">
        <v>546</v>
      </c>
      <c r="B521" s="7" t="s">
        <v>554</v>
      </c>
      <c r="C521" s="17">
        <v>5135</v>
      </c>
      <c r="D521" s="17">
        <v>89</v>
      </c>
      <c r="E521" s="17">
        <f t="shared" si="76"/>
        <v>5224</v>
      </c>
      <c r="F521" s="9">
        <v>5159</v>
      </c>
      <c r="G521" s="9">
        <v>67</v>
      </c>
      <c r="H521" s="9">
        <f t="shared" si="74"/>
        <v>5226</v>
      </c>
      <c r="I521" s="10">
        <v>5146</v>
      </c>
      <c r="J521" s="10">
        <v>78</v>
      </c>
      <c r="K521" s="10">
        <f t="shared" si="77"/>
        <v>5224</v>
      </c>
      <c r="L521" s="8">
        <f t="shared" si="78"/>
        <v>5226</v>
      </c>
      <c r="M521" s="27">
        <v>10802</v>
      </c>
      <c r="N521" s="26">
        <f t="shared" si="79"/>
        <v>0.48379929642658764</v>
      </c>
    </row>
    <row r="522" spans="1:14" x14ac:dyDescent="0.25">
      <c r="A522" s="7" t="s">
        <v>546</v>
      </c>
      <c r="B522" s="7" t="s">
        <v>555</v>
      </c>
      <c r="C522" s="17">
        <v>3712</v>
      </c>
      <c r="D522" s="17">
        <v>68</v>
      </c>
      <c r="E522" s="17">
        <f t="shared" si="76"/>
        <v>3780</v>
      </c>
      <c r="F522" s="9">
        <v>3733</v>
      </c>
      <c r="G522" s="9">
        <v>48</v>
      </c>
      <c r="H522" s="9">
        <f t="shared" si="74"/>
        <v>3781</v>
      </c>
      <c r="I522" s="10">
        <v>3732</v>
      </c>
      <c r="J522" s="10">
        <v>48</v>
      </c>
      <c r="K522" s="10">
        <f t="shared" si="77"/>
        <v>3780</v>
      </c>
      <c r="L522" s="8">
        <f t="shared" si="78"/>
        <v>3781</v>
      </c>
      <c r="M522" s="27">
        <v>7703</v>
      </c>
      <c r="N522" s="26">
        <f t="shared" si="79"/>
        <v>0.49084772166688301</v>
      </c>
    </row>
    <row r="523" spans="1:14" x14ac:dyDescent="0.25">
      <c r="A523" s="7" t="s">
        <v>546</v>
      </c>
      <c r="B523" s="7" t="s">
        <v>556</v>
      </c>
      <c r="C523" s="17">
        <v>4211</v>
      </c>
      <c r="D523" s="17">
        <v>88</v>
      </c>
      <c r="E523" s="17">
        <f t="shared" si="76"/>
        <v>4299</v>
      </c>
      <c r="F523" s="9">
        <v>4255</v>
      </c>
      <c r="G523" s="9">
        <v>43</v>
      </c>
      <c r="H523" s="9">
        <f t="shared" si="74"/>
        <v>4298</v>
      </c>
      <c r="I523" s="10">
        <v>4247</v>
      </c>
      <c r="J523" s="10">
        <v>48</v>
      </c>
      <c r="K523" s="10">
        <f t="shared" si="77"/>
        <v>4295</v>
      </c>
      <c r="L523" s="8">
        <f t="shared" si="78"/>
        <v>4299</v>
      </c>
      <c r="M523" s="27">
        <v>9685</v>
      </c>
      <c r="N523" s="26">
        <f t="shared" si="79"/>
        <v>0.44388229220443987</v>
      </c>
    </row>
    <row r="524" spans="1:14" x14ac:dyDescent="0.25">
      <c r="A524" s="7" t="s">
        <v>546</v>
      </c>
      <c r="B524" s="7" t="s">
        <v>557</v>
      </c>
      <c r="C524" s="17">
        <v>14243</v>
      </c>
      <c r="D524" s="17">
        <v>113</v>
      </c>
      <c r="E524" s="17">
        <f t="shared" si="76"/>
        <v>14356</v>
      </c>
      <c r="F524" s="9">
        <v>14240</v>
      </c>
      <c r="G524" s="9">
        <v>67</v>
      </c>
      <c r="H524" s="9">
        <f t="shared" si="74"/>
        <v>14307</v>
      </c>
      <c r="I524" s="10">
        <v>14217</v>
      </c>
      <c r="J524" s="10">
        <v>62</v>
      </c>
      <c r="K524" s="10">
        <f t="shared" si="77"/>
        <v>14279</v>
      </c>
      <c r="L524" s="8">
        <f t="shared" si="78"/>
        <v>14356</v>
      </c>
      <c r="M524" s="27">
        <v>20766</v>
      </c>
      <c r="N524" s="26">
        <f t="shared" si="79"/>
        <v>0.69132235384763552</v>
      </c>
    </row>
    <row r="525" spans="1:14" x14ac:dyDescent="0.25">
      <c r="A525" s="7" t="s">
        <v>546</v>
      </c>
      <c r="B525" s="7" t="s">
        <v>558</v>
      </c>
      <c r="C525" s="17">
        <v>3590</v>
      </c>
      <c r="D525" s="17">
        <v>61</v>
      </c>
      <c r="E525" s="17">
        <f t="shared" si="76"/>
        <v>3651</v>
      </c>
      <c r="F525" s="9">
        <v>3618</v>
      </c>
      <c r="G525" s="9">
        <v>31</v>
      </c>
      <c r="H525" s="9">
        <f t="shared" si="74"/>
        <v>3649</v>
      </c>
      <c r="I525" s="10">
        <v>3610</v>
      </c>
      <c r="J525" s="10">
        <v>37</v>
      </c>
      <c r="K525" s="10">
        <f t="shared" si="77"/>
        <v>3647</v>
      </c>
      <c r="L525" s="8">
        <f t="shared" si="78"/>
        <v>3651</v>
      </c>
      <c r="M525" s="27">
        <v>7776</v>
      </c>
      <c r="N525" s="26">
        <f t="shared" si="79"/>
        <v>0.46952160493827161</v>
      </c>
    </row>
    <row r="526" spans="1:14" x14ac:dyDescent="0.25">
      <c r="A526" s="7" t="s">
        <v>546</v>
      </c>
      <c r="B526" s="7" t="s">
        <v>559</v>
      </c>
      <c r="C526" s="17">
        <v>3681</v>
      </c>
      <c r="D526" s="17">
        <v>77</v>
      </c>
      <c r="E526" s="17">
        <f t="shared" si="76"/>
        <v>3758</v>
      </c>
      <c r="F526" s="9">
        <v>3715</v>
      </c>
      <c r="G526" s="9">
        <v>40</v>
      </c>
      <c r="H526" s="9">
        <f t="shared" si="74"/>
        <v>3755</v>
      </c>
      <c r="I526" s="10">
        <v>3709</v>
      </c>
      <c r="J526" s="10">
        <v>46</v>
      </c>
      <c r="K526" s="10">
        <f t="shared" si="77"/>
        <v>3755</v>
      </c>
      <c r="L526" s="8">
        <f t="shared" si="78"/>
        <v>3758</v>
      </c>
      <c r="M526" s="27">
        <v>8210</v>
      </c>
      <c r="N526" s="26">
        <f t="shared" si="79"/>
        <v>0.45773447015834351</v>
      </c>
    </row>
    <row r="527" spans="1:14" x14ac:dyDescent="0.25">
      <c r="A527" s="7" t="s">
        <v>546</v>
      </c>
      <c r="B527" s="7" t="s">
        <v>560</v>
      </c>
      <c r="C527" s="17">
        <v>3820</v>
      </c>
      <c r="D527" s="17">
        <v>65</v>
      </c>
      <c r="E527" s="17">
        <f t="shared" si="76"/>
        <v>3885</v>
      </c>
      <c r="F527" s="9">
        <v>3840</v>
      </c>
      <c r="G527" s="9">
        <v>41</v>
      </c>
      <c r="H527" s="9">
        <f t="shared" si="74"/>
        <v>3881</v>
      </c>
      <c r="I527" s="10">
        <v>3831</v>
      </c>
      <c r="J527" s="10">
        <v>50</v>
      </c>
      <c r="K527" s="10">
        <f t="shared" si="77"/>
        <v>3881</v>
      </c>
      <c r="L527" s="8">
        <f t="shared" si="78"/>
        <v>3885</v>
      </c>
      <c r="M527" s="27">
        <v>7702</v>
      </c>
      <c r="N527" s="26">
        <f t="shared" si="79"/>
        <v>0.50441443780836148</v>
      </c>
    </row>
    <row r="528" spans="1:14" x14ac:dyDescent="0.25">
      <c r="A528" s="7" t="s">
        <v>546</v>
      </c>
      <c r="B528" s="7" t="s">
        <v>561</v>
      </c>
      <c r="C528" s="17">
        <v>3290</v>
      </c>
      <c r="D528" s="17">
        <v>50</v>
      </c>
      <c r="E528" s="17">
        <f t="shared" si="76"/>
        <v>3340</v>
      </c>
      <c r="F528" s="9">
        <v>3293</v>
      </c>
      <c r="G528" s="9">
        <v>44</v>
      </c>
      <c r="H528" s="9">
        <f t="shared" si="74"/>
        <v>3337</v>
      </c>
      <c r="I528" s="10">
        <v>3306</v>
      </c>
      <c r="J528" s="10">
        <v>31</v>
      </c>
      <c r="K528" s="10">
        <f t="shared" si="77"/>
        <v>3337</v>
      </c>
      <c r="L528" s="8">
        <f t="shared" si="78"/>
        <v>3340</v>
      </c>
      <c r="M528" s="27">
        <v>7621</v>
      </c>
      <c r="N528" s="26">
        <f t="shared" si="79"/>
        <v>0.43826269518435901</v>
      </c>
    </row>
    <row r="529" spans="1:14" x14ac:dyDescent="0.25">
      <c r="A529" s="7" t="s">
        <v>546</v>
      </c>
      <c r="B529" s="7" t="s">
        <v>562</v>
      </c>
      <c r="C529" s="17">
        <v>3295</v>
      </c>
      <c r="D529" s="17">
        <v>50</v>
      </c>
      <c r="E529" s="17">
        <f t="shared" si="76"/>
        <v>3345</v>
      </c>
      <c r="F529" s="9">
        <v>3297</v>
      </c>
      <c r="G529" s="9">
        <v>47</v>
      </c>
      <c r="H529" s="9">
        <f t="shared" si="74"/>
        <v>3344</v>
      </c>
      <c r="I529" s="10">
        <v>3303</v>
      </c>
      <c r="J529" s="10">
        <v>41</v>
      </c>
      <c r="K529" s="10">
        <f t="shared" si="77"/>
        <v>3344</v>
      </c>
      <c r="L529" s="8">
        <f t="shared" si="78"/>
        <v>3345</v>
      </c>
      <c r="M529" s="27">
        <v>7558</v>
      </c>
      <c r="N529" s="26">
        <f t="shared" si="79"/>
        <v>0.44257740142894947</v>
      </c>
    </row>
    <row r="530" spans="1:14" x14ac:dyDescent="0.25">
      <c r="A530" s="7" t="s">
        <v>546</v>
      </c>
      <c r="B530" s="7" t="s">
        <v>563</v>
      </c>
      <c r="C530" s="17">
        <v>4213</v>
      </c>
      <c r="D530" s="17">
        <v>79</v>
      </c>
      <c r="E530" s="17">
        <f t="shared" si="76"/>
        <v>4292</v>
      </c>
      <c r="F530" s="9">
        <v>4225</v>
      </c>
      <c r="G530" s="9">
        <v>65</v>
      </c>
      <c r="H530" s="9">
        <f t="shared" si="74"/>
        <v>4290</v>
      </c>
      <c r="I530" s="10">
        <v>4226</v>
      </c>
      <c r="J530" s="10">
        <v>64</v>
      </c>
      <c r="K530" s="10">
        <f t="shared" si="77"/>
        <v>4290</v>
      </c>
      <c r="L530" s="8">
        <f t="shared" si="78"/>
        <v>4292</v>
      </c>
      <c r="M530" s="27">
        <v>8887</v>
      </c>
      <c r="N530" s="26">
        <f t="shared" si="79"/>
        <v>0.48295262743332956</v>
      </c>
    </row>
    <row r="531" spans="1:14" x14ac:dyDescent="0.25">
      <c r="A531" s="7" t="s">
        <v>564</v>
      </c>
      <c r="B531" s="7" t="s">
        <v>565</v>
      </c>
      <c r="C531" s="17">
        <v>2704</v>
      </c>
      <c r="D531" s="17">
        <v>85</v>
      </c>
      <c r="E531" s="17">
        <f t="shared" si="76"/>
        <v>2789</v>
      </c>
      <c r="F531" s="9">
        <v>2748</v>
      </c>
      <c r="G531" s="9">
        <v>41</v>
      </c>
      <c r="H531" s="9">
        <f>F531+G531</f>
        <v>2789</v>
      </c>
      <c r="I531" s="10">
        <v>2744</v>
      </c>
      <c r="J531" s="10">
        <v>45</v>
      </c>
      <c r="K531" s="10">
        <f>I531+J531</f>
        <v>2789</v>
      </c>
      <c r="L531" s="8">
        <f t="shared" si="78"/>
        <v>2789</v>
      </c>
      <c r="M531" s="27">
        <v>7400</v>
      </c>
      <c r="N531" s="26">
        <f t="shared" si="79"/>
        <v>0.37689189189189187</v>
      </c>
    </row>
    <row r="532" spans="1:14" x14ac:dyDescent="0.25">
      <c r="A532" s="7" t="s">
        <v>564</v>
      </c>
      <c r="B532" s="7" t="s">
        <v>566</v>
      </c>
      <c r="C532" s="17">
        <v>2460</v>
      </c>
      <c r="D532" s="17">
        <v>61</v>
      </c>
      <c r="E532" s="17">
        <f t="shared" si="76"/>
        <v>2521</v>
      </c>
      <c r="F532" s="9">
        <v>2485</v>
      </c>
      <c r="G532" s="9">
        <v>35</v>
      </c>
      <c r="H532" s="9">
        <f t="shared" ref="H532:H551" si="80">F532+G532</f>
        <v>2520</v>
      </c>
      <c r="I532" s="10">
        <v>2476</v>
      </c>
      <c r="J532" s="10">
        <v>44</v>
      </c>
      <c r="K532" s="10">
        <f t="shared" ref="K532:K551" si="81">I532+J532</f>
        <v>2520</v>
      </c>
      <c r="L532" s="8">
        <f t="shared" si="78"/>
        <v>2521</v>
      </c>
      <c r="M532" s="27">
        <v>6860</v>
      </c>
      <c r="N532" s="26">
        <f t="shared" si="79"/>
        <v>0.3674927113702624</v>
      </c>
    </row>
    <row r="533" spans="1:14" x14ac:dyDescent="0.25">
      <c r="A533" s="7" t="s">
        <v>564</v>
      </c>
      <c r="B533" s="7" t="s">
        <v>567</v>
      </c>
      <c r="C533" s="17">
        <v>3285</v>
      </c>
      <c r="D533" s="17">
        <v>56</v>
      </c>
      <c r="E533" s="17">
        <f t="shared" si="76"/>
        <v>3341</v>
      </c>
      <c r="F533" s="9">
        <v>3311</v>
      </c>
      <c r="G533" s="9">
        <v>31</v>
      </c>
      <c r="H533" s="9">
        <f t="shared" si="80"/>
        <v>3342</v>
      </c>
      <c r="I533" s="10">
        <v>3301</v>
      </c>
      <c r="J533" s="10">
        <v>40</v>
      </c>
      <c r="K533" s="10">
        <f t="shared" si="81"/>
        <v>3341</v>
      </c>
      <c r="L533" s="8">
        <f t="shared" si="78"/>
        <v>3342</v>
      </c>
      <c r="M533" s="27">
        <v>8198</v>
      </c>
      <c r="N533" s="26">
        <f t="shared" si="79"/>
        <v>0.4076604049768236</v>
      </c>
    </row>
    <row r="534" spans="1:14" x14ac:dyDescent="0.25">
      <c r="A534" s="7" t="s">
        <v>564</v>
      </c>
      <c r="B534" s="7" t="s">
        <v>568</v>
      </c>
      <c r="C534" s="17">
        <v>2882</v>
      </c>
      <c r="D534" s="17">
        <v>52</v>
      </c>
      <c r="E534" s="17">
        <f t="shared" si="76"/>
        <v>2934</v>
      </c>
      <c r="F534" s="9">
        <v>2900</v>
      </c>
      <c r="G534" s="9">
        <v>35</v>
      </c>
      <c r="H534" s="9">
        <f t="shared" si="80"/>
        <v>2935</v>
      </c>
      <c r="I534" s="10">
        <v>2883</v>
      </c>
      <c r="J534" s="10">
        <v>50</v>
      </c>
      <c r="K534" s="10">
        <f t="shared" si="81"/>
        <v>2933</v>
      </c>
      <c r="L534" s="8">
        <f t="shared" si="78"/>
        <v>2935</v>
      </c>
      <c r="M534" s="27">
        <v>6843</v>
      </c>
      <c r="N534" s="26">
        <f t="shared" si="79"/>
        <v>0.42890545082566128</v>
      </c>
    </row>
    <row r="535" spans="1:14" x14ac:dyDescent="0.25">
      <c r="A535" s="7" t="s">
        <v>564</v>
      </c>
      <c r="B535" s="7" t="s">
        <v>569</v>
      </c>
      <c r="C535" s="17">
        <v>3028</v>
      </c>
      <c r="D535" s="17">
        <v>68</v>
      </c>
      <c r="E535" s="17">
        <f t="shared" si="76"/>
        <v>3096</v>
      </c>
      <c r="F535" s="9">
        <v>3056</v>
      </c>
      <c r="G535" s="9">
        <v>40</v>
      </c>
      <c r="H535" s="9">
        <f t="shared" si="80"/>
        <v>3096</v>
      </c>
      <c r="I535" s="10">
        <v>3050</v>
      </c>
      <c r="J535" s="10">
        <v>46</v>
      </c>
      <c r="K535" s="10">
        <f t="shared" si="81"/>
        <v>3096</v>
      </c>
      <c r="L535" s="8">
        <f t="shared" si="78"/>
        <v>3096</v>
      </c>
      <c r="M535" s="27">
        <v>7220</v>
      </c>
      <c r="N535" s="26">
        <f t="shared" si="79"/>
        <v>0.42880886426592796</v>
      </c>
    </row>
    <row r="536" spans="1:14" x14ac:dyDescent="0.25">
      <c r="A536" s="7" t="s">
        <v>564</v>
      </c>
      <c r="B536" s="7" t="s">
        <v>570</v>
      </c>
      <c r="C536" s="17">
        <v>2896</v>
      </c>
      <c r="D536" s="17">
        <v>60</v>
      </c>
      <c r="E536" s="17">
        <f t="shared" si="76"/>
        <v>2956</v>
      </c>
      <c r="F536" s="9">
        <v>2905</v>
      </c>
      <c r="G536" s="9">
        <v>51</v>
      </c>
      <c r="H536" s="9">
        <f t="shared" si="80"/>
        <v>2956</v>
      </c>
      <c r="I536" s="10">
        <v>2906</v>
      </c>
      <c r="J536" s="10">
        <v>50</v>
      </c>
      <c r="K536" s="10">
        <f t="shared" si="81"/>
        <v>2956</v>
      </c>
      <c r="L536" s="8">
        <f t="shared" si="78"/>
        <v>2956</v>
      </c>
      <c r="M536" s="27">
        <v>7009</v>
      </c>
      <c r="N536" s="26">
        <f t="shared" si="79"/>
        <v>0.42174347267798545</v>
      </c>
    </row>
    <row r="537" spans="1:14" x14ac:dyDescent="0.25">
      <c r="A537" s="7" t="s">
        <v>564</v>
      </c>
      <c r="B537" s="7" t="s">
        <v>571</v>
      </c>
      <c r="C537" s="17">
        <v>3302</v>
      </c>
      <c r="D537" s="17">
        <v>76</v>
      </c>
      <c r="E537" s="17">
        <f t="shared" si="76"/>
        <v>3378</v>
      </c>
      <c r="F537" s="9">
        <v>3340</v>
      </c>
      <c r="G537" s="9">
        <v>39</v>
      </c>
      <c r="H537" s="9">
        <f t="shared" si="80"/>
        <v>3379</v>
      </c>
      <c r="I537" s="10">
        <v>3342</v>
      </c>
      <c r="J537" s="10">
        <v>34</v>
      </c>
      <c r="K537" s="10">
        <f t="shared" si="81"/>
        <v>3376</v>
      </c>
      <c r="L537" s="8">
        <f t="shared" si="78"/>
        <v>3379</v>
      </c>
      <c r="M537" s="27">
        <v>8415</v>
      </c>
      <c r="N537" s="26">
        <f t="shared" si="79"/>
        <v>0.40154486036838977</v>
      </c>
    </row>
    <row r="538" spans="1:14" x14ac:dyDescent="0.25">
      <c r="A538" s="7" t="s">
        <v>564</v>
      </c>
      <c r="B538" s="7" t="s">
        <v>572</v>
      </c>
      <c r="C538" s="17">
        <v>3344</v>
      </c>
      <c r="D538" s="17">
        <v>76</v>
      </c>
      <c r="E538" s="17">
        <f t="shared" si="76"/>
        <v>3420</v>
      </c>
      <c r="F538" s="9">
        <v>3366</v>
      </c>
      <c r="G538" s="9">
        <v>54</v>
      </c>
      <c r="H538" s="9">
        <f t="shared" si="80"/>
        <v>3420</v>
      </c>
      <c r="I538" s="10">
        <v>3358</v>
      </c>
      <c r="J538" s="10">
        <v>62</v>
      </c>
      <c r="K538" s="10">
        <f t="shared" si="81"/>
        <v>3420</v>
      </c>
      <c r="L538" s="8">
        <f t="shared" si="78"/>
        <v>3420</v>
      </c>
      <c r="M538" s="27">
        <v>7425</v>
      </c>
      <c r="N538" s="26">
        <f t="shared" si="79"/>
        <v>0.46060606060606063</v>
      </c>
    </row>
    <row r="539" spans="1:14" x14ac:dyDescent="0.25">
      <c r="A539" s="7" t="s">
        <v>564</v>
      </c>
      <c r="B539" s="7" t="s">
        <v>573</v>
      </c>
      <c r="C539" s="17">
        <v>2943</v>
      </c>
      <c r="D539" s="17">
        <v>80</v>
      </c>
      <c r="E539" s="17">
        <f t="shared" si="76"/>
        <v>3023</v>
      </c>
      <c r="F539" s="9">
        <v>2996</v>
      </c>
      <c r="G539" s="9">
        <v>26</v>
      </c>
      <c r="H539" s="9">
        <f t="shared" si="80"/>
        <v>3022</v>
      </c>
      <c r="I539" s="10">
        <v>2989</v>
      </c>
      <c r="J539" s="10">
        <v>33</v>
      </c>
      <c r="K539" s="10">
        <f t="shared" si="81"/>
        <v>3022</v>
      </c>
      <c r="L539" s="8">
        <f t="shared" si="78"/>
        <v>3023</v>
      </c>
      <c r="M539" s="27">
        <v>7263</v>
      </c>
      <c r="N539" s="26">
        <f t="shared" si="79"/>
        <v>0.41621919317086603</v>
      </c>
    </row>
    <row r="540" spans="1:14" x14ac:dyDescent="0.25">
      <c r="A540" s="7" t="s">
        <v>564</v>
      </c>
      <c r="B540" s="7" t="s">
        <v>574</v>
      </c>
      <c r="C540" s="17">
        <v>3747</v>
      </c>
      <c r="D540" s="17">
        <v>59</v>
      </c>
      <c r="E540" s="17">
        <f t="shared" si="76"/>
        <v>3806</v>
      </c>
      <c r="F540" s="9">
        <v>3751</v>
      </c>
      <c r="G540" s="9">
        <v>54</v>
      </c>
      <c r="H540" s="9">
        <f t="shared" si="80"/>
        <v>3805</v>
      </c>
      <c r="I540" s="10">
        <v>3761</v>
      </c>
      <c r="J540" s="10">
        <v>44</v>
      </c>
      <c r="K540" s="10">
        <f t="shared" si="81"/>
        <v>3805</v>
      </c>
      <c r="L540" s="8">
        <f t="shared" si="78"/>
        <v>3806</v>
      </c>
      <c r="M540" s="27">
        <v>8779</v>
      </c>
      <c r="N540" s="26">
        <f t="shared" si="79"/>
        <v>0.43353457113566468</v>
      </c>
    </row>
    <row r="541" spans="1:14" x14ac:dyDescent="0.25">
      <c r="A541" s="7" t="s">
        <v>564</v>
      </c>
      <c r="B541" s="7" t="s">
        <v>575</v>
      </c>
      <c r="C541" s="17">
        <v>2958</v>
      </c>
      <c r="D541" s="17">
        <v>74</v>
      </c>
      <c r="E541" s="17">
        <f t="shared" si="76"/>
        <v>3032</v>
      </c>
      <c r="F541" s="9">
        <v>2986</v>
      </c>
      <c r="G541" s="9">
        <v>46</v>
      </c>
      <c r="H541" s="9">
        <f t="shared" si="80"/>
        <v>3032</v>
      </c>
      <c r="I541" s="10">
        <v>2980</v>
      </c>
      <c r="J541" s="10">
        <v>53</v>
      </c>
      <c r="K541" s="10">
        <f t="shared" si="81"/>
        <v>3033</v>
      </c>
      <c r="L541" s="8">
        <f t="shared" si="78"/>
        <v>3033</v>
      </c>
      <c r="M541" s="27">
        <v>8076</v>
      </c>
      <c r="N541" s="26">
        <f t="shared" si="79"/>
        <v>0.37555720653789004</v>
      </c>
    </row>
    <row r="542" spans="1:14" x14ac:dyDescent="0.25">
      <c r="A542" s="7" t="s">
        <v>564</v>
      </c>
      <c r="B542" s="7" t="s">
        <v>576</v>
      </c>
      <c r="C542" s="17">
        <v>3672</v>
      </c>
      <c r="D542" s="17">
        <v>73</v>
      </c>
      <c r="E542" s="17">
        <f t="shared" si="76"/>
        <v>3745</v>
      </c>
      <c r="F542" s="9">
        <v>3680</v>
      </c>
      <c r="G542" s="9">
        <v>64</v>
      </c>
      <c r="H542" s="9">
        <f t="shared" si="80"/>
        <v>3744</v>
      </c>
      <c r="I542" s="10">
        <v>3670</v>
      </c>
      <c r="J542" s="10">
        <v>76</v>
      </c>
      <c r="K542" s="10">
        <f t="shared" si="81"/>
        <v>3746</v>
      </c>
      <c r="L542" s="8">
        <f t="shared" si="78"/>
        <v>3746</v>
      </c>
      <c r="M542" s="27">
        <v>8344</v>
      </c>
      <c r="N542" s="26">
        <f t="shared" si="79"/>
        <v>0.44894534995206137</v>
      </c>
    </row>
    <row r="543" spans="1:14" x14ac:dyDescent="0.25">
      <c r="A543" s="7" t="s">
        <v>564</v>
      </c>
      <c r="B543" s="7" t="s">
        <v>577</v>
      </c>
      <c r="C543" s="17">
        <v>2695</v>
      </c>
      <c r="D543" s="17">
        <v>44</v>
      </c>
      <c r="E543" s="17">
        <f t="shared" si="76"/>
        <v>2739</v>
      </c>
      <c r="F543" s="9">
        <v>2700</v>
      </c>
      <c r="G543" s="9">
        <v>39</v>
      </c>
      <c r="H543" s="9">
        <f t="shared" si="80"/>
        <v>2739</v>
      </c>
      <c r="I543" s="10">
        <v>2697</v>
      </c>
      <c r="J543" s="10">
        <v>42</v>
      </c>
      <c r="K543" s="10">
        <f t="shared" si="81"/>
        <v>2739</v>
      </c>
      <c r="L543" s="8">
        <f t="shared" si="78"/>
        <v>2739</v>
      </c>
      <c r="M543" s="27">
        <v>7181</v>
      </c>
      <c r="N543" s="26">
        <f t="shared" si="79"/>
        <v>0.38142320011140507</v>
      </c>
    </row>
    <row r="544" spans="1:14" x14ac:dyDescent="0.25">
      <c r="A544" s="7" t="s">
        <v>564</v>
      </c>
      <c r="B544" s="7" t="s">
        <v>578</v>
      </c>
      <c r="C544" s="17">
        <v>3464</v>
      </c>
      <c r="D544" s="17">
        <v>81</v>
      </c>
      <c r="E544" s="17">
        <f t="shared" si="76"/>
        <v>3545</v>
      </c>
      <c r="F544" s="9">
        <v>3498</v>
      </c>
      <c r="G544" s="9">
        <v>47</v>
      </c>
      <c r="H544" s="9">
        <f t="shared" si="80"/>
        <v>3545</v>
      </c>
      <c r="I544" s="10">
        <v>3483</v>
      </c>
      <c r="J544" s="10">
        <v>62</v>
      </c>
      <c r="K544" s="10">
        <f t="shared" si="81"/>
        <v>3545</v>
      </c>
      <c r="L544" s="8">
        <f t="shared" si="78"/>
        <v>3545</v>
      </c>
      <c r="M544" s="27">
        <v>8932</v>
      </c>
      <c r="N544" s="26">
        <f t="shared" si="79"/>
        <v>0.39688759516345723</v>
      </c>
    </row>
    <row r="545" spans="1:14" x14ac:dyDescent="0.25">
      <c r="A545" s="7" t="s">
        <v>564</v>
      </c>
      <c r="B545" s="7" t="s">
        <v>579</v>
      </c>
      <c r="C545" s="17">
        <v>2971</v>
      </c>
      <c r="D545" s="17">
        <v>70</v>
      </c>
      <c r="E545" s="17">
        <f t="shared" si="76"/>
        <v>3041</v>
      </c>
      <c r="F545" s="9">
        <v>2997</v>
      </c>
      <c r="G545" s="9">
        <v>44</v>
      </c>
      <c r="H545" s="9">
        <f t="shared" si="80"/>
        <v>3041</v>
      </c>
      <c r="I545" s="10">
        <v>2987</v>
      </c>
      <c r="J545" s="10">
        <v>54</v>
      </c>
      <c r="K545" s="10">
        <f t="shared" si="81"/>
        <v>3041</v>
      </c>
      <c r="L545" s="8">
        <f t="shared" si="78"/>
        <v>3041</v>
      </c>
      <c r="M545" s="27">
        <v>8153</v>
      </c>
      <c r="N545" s="26">
        <f t="shared" si="79"/>
        <v>0.37299153685759845</v>
      </c>
    </row>
    <row r="546" spans="1:14" x14ac:dyDescent="0.25">
      <c r="A546" s="7" t="s">
        <v>564</v>
      </c>
      <c r="B546" s="7" t="s">
        <v>580</v>
      </c>
      <c r="C546" s="17">
        <v>3525</v>
      </c>
      <c r="D546" s="17">
        <v>77</v>
      </c>
      <c r="E546" s="17">
        <f t="shared" si="76"/>
        <v>3602</v>
      </c>
      <c r="F546" s="9">
        <v>3551</v>
      </c>
      <c r="G546" s="9">
        <v>49</v>
      </c>
      <c r="H546" s="9">
        <f t="shared" si="80"/>
        <v>3600</v>
      </c>
      <c r="I546" s="10">
        <v>3535</v>
      </c>
      <c r="J546" s="10">
        <v>64</v>
      </c>
      <c r="K546" s="10">
        <f t="shared" si="81"/>
        <v>3599</v>
      </c>
      <c r="L546" s="8">
        <f t="shared" si="78"/>
        <v>3602</v>
      </c>
      <c r="M546" s="27">
        <v>7841</v>
      </c>
      <c r="N546" s="26">
        <f t="shared" si="79"/>
        <v>0.45938018109934958</v>
      </c>
    </row>
    <row r="547" spans="1:14" x14ac:dyDescent="0.25">
      <c r="A547" s="7" t="s">
        <v>564</v>
      </c>
      <c r="B547" s="7" t="s">
        <v>581</v>
      </c>
      <c r="C547" s="17">
        <v>3293</v>
      </c>
      <c r="D547" s="17">
        <v>65</v>
      </c>
      <c r="E547" s="17">
        <f t="shared" si="76"/>
        <v>3358</v>
      </c>
      <c r="F547" s="9">
        <v>3322</v>
      </c>
      <c r="G547" s="9">
        <v>35</v>
      </c>
      <c r="H547" s="9">
        <f t="shared" si="80"/>
        <v>3357</v>
      </c>
      <c r="I547" s="10">
        <v>3326</v>
      </c>
      <c r="J547" s="10">
        <v>31</v>
      </c>
      <c r="K547" s="10">
        <f t="shared" si="81"/>
        <v>3357</v>
      </c>
      <c r="L547" s="8">
        <f t="shared" si="78"/>
        <v>3358</v>
      </c>
      <c r="M547" s="27">
        <v>8122</v>
      </c>
      <c r="N547" s="26">
        <f t="shared" si="79"/>
        <v>0.41344496429450872</v>
      </c>
    </row>
    <row r="548" spans="1:14" x14ac:dyDescent="0.25">
      <c r="A548" s="7" t="s">
        <v>564</v>
      </c>
      <c r="B548" s="7" t="s">
        <v>582</v>
      </c>
      <c r="C548" s="17">
        <v>2551</v>
      </c>
      <c r="D548" s="17">
        <v>78</v>
      </c>
      <c r="E548" s="17">
        <f t="shared" si="76"/>
        <v>2629</v>
      </c>
      <c r="F548" s="9">
        <v>2588</v>
      </c>
      <c r="G548" s="9">
        <v>38</v>
      </c>
      <c r="H548" s="9">
        <f t="shared" si="80"/>
        <v>2626</v>
      </c>
      <c r="I548" s="10">
        <v>2579</v>
      </c>
      <c r="J548" s="10">
        <v>47</v>
      </c>
      <c r="K548" s="10">
        <f t="shared" si="81"/>
        <v>2626</v>
      </c>
      <c r="L548" s="8">
        <f t="shared" si="78"/>
        <v>2629</v>
      </c>
      <c r="M548" s="27">
        <v>7249</v>
      </c>
      <c r="N548" s="26">
        <f t="shared" si="79"/>
        <v>0.36267071320182093</v>
      </c>
    </row>
    <row r="549" spans="1:14" x14ac:dyDescent="0.25">
      <c r="A549" s="7" t="s">
        <v>564</v>
      </c>
      <c r="B549" s="7" t="s">
        <v>583</v>
      </c>
      <c r="C549" s="17">
        <v>14572</v>
      </c>
      <c r="D549" s="17">
        <v>101</v>
      </c>
      <c r="E549" s="17">
        <f t="shared" si="76"/>
        <v>14673</v>
      </c>
      <c r="F549" s="9">
        <v>14572</v>
      </c>
      <c r="G549" s="9">
        <v>64</v>
      </c>
      <c r="H549" s="9">
        <f t="shared" si="80"/>
        <v>14636</v>
      </c>
      <c r="I549" s="10">
        <v>14575</v>
      </c>
      <c r="J549" s="10">
        <v>57</v>
      </c>
      <c r="K549" s="10">
        <f t="shared" si="81"/>
        <v>14632</v>
      </c>
      <c r="L549" s="8">
        <f t="shared" si="78"/>
        <v>14673</v>
      </c>
      <c r="M549" s="27">
        <v>23739</v>
      </c>
      <c r="N549" s="26">
        <f t="shared" si="79"/>
        <v>0.61809680272968537</v>
      </c>
    </row>
    <row r="550" spans="1:14" x14ac:dyDescent="0.25">
      <c r="A550" s="7" t="s">
        <v>564</v>
      </c>
      <c r="B550" s="7" t="s">
        <v>584</v>
      </c>
      <c r="C550" s="17">
        <v>3474</v>
      </c>
      <c r="D550" s="17">
        <v>79</v>
      </c>
      <c r="E550" s="17">
        <f t="shared" si="76"/>
        <v>3553</v>
      </c>
      <c r="F550" s="9">
        <v>3514</v>
      </c>
      <c r="G550" s="9">
        <v>41</v>
      </c>
      <c r="H550" s="9">
        <f t="shared" si="80"/>
        <v>3555</v>
      </c>
      <c r="I550" s="10">
        <v>3502</v>
      </c>
      <c r="J550" s="10">
        <v>51</v>
      </c>
      <c r="K550" s="10">
        <f t="shared" si="81"/>
        <v>3553</v>
      </c>
      <c r="L550" s="8">
        <f t="shared" si="78"/>
        <v>3555</v>
      </c>
      <c r="M550" s="27">
        <v>7903</v>
      </c>
      <c r="N550" s="26">
        <f t="shared" si="79"/>
        <v>0.44982917879286349</v>
      </c>
    </row>
    <row r="551" spans="1:14" x14ac:dyDescent="0.25">
      <c r="A551" s="7" t="s">
        <v>564</v>
      </c>
      <c r="B551" s="7" t="s">
        <v>585</v>
      </c>
      <c r="C551" s="17">
        <v>3486</v>
      </c>
      <c r="D551" s="17">
        <v>68</v>
      </c>
      <c r="E551" s="17">
        <f t="shared" si="76"/>
        <v>3554</v>
      </c>
      <c r="F551" s="9">
        <v>3525</v>
      </c>
      <c r="G551" s="9">
        <v>29</v>
      </c>
      <c r="H551" s="9">
        <f t="shared" si="80"/>
        <v>3554</v>
      </c>
      <c r="I551" s="10">
        <v>3519</v>
      </c>
      <c r="J551" s="10">
        <v>35</v>
      </c>
      <c r="K551" s="10">
        <f t="shared" si="81"/>
        <v>3554</v>
      </c>
      <c r="L551" s="8">
        <f t="shared" si="78"/>
        <v>3554</v>
      </c>
      <c r="M551" s="27">
        <v>8271</v>
      </c>
      <c r="N551" s="26">
        <f t="shared" si="79"/>
        <v>0.42969411195744167</v>
      </c>
    </row>
    <row r="552" spans="1:14" x14ac:dyDescent="0.25">
      <c r="A552" s="7" t="s">
        <v>592</v>
      </c>
      <c r="B552" s="7" t="s">
        <v>593</v>
      </c>
      <c r="C552" s="17">
        <v>2282</v>
      </c>
      <c r="D552" s="17">
        <v>107</v>
      </c>
      <c r="E552" s="17">
        <f>C552+D552</f>
        <v>2389</v>
      </c>
      <c r="F552" s="9">
        <v>2353</v>
      </c>
      <c r="G552" s="9">
        <v>36</v>
      </c>
      <c r="H552" s="9">
        <f>F552+G552</f>
        <v>2389</v>
      </c>
      <c r="I552" s="10">
        <v>2359</v>
      </c>
      <c r="J552" s="10">
        <v>30</v>
      </c>
      <c r="K552" s="10">
        <f>I552+J552</f>
        <v>2389</v>
      </c>
      <c r="L552" s="8">
        <f t="shared" si="78"/>
        <v>2389</v>
      </c>
      <c r="M552" s="27">
        <v>7981</v>
      </c>
      <c r="N552" s="26">
        <f t="shared" si="79"/>
        <v>0.29933592281668964</v>
      </c>
    </row>
    <row r="553" spans="1:14" x14ac:dyDescent="0.25">
      <c r="A553" s="7" t="s">
        <v>592</v>
      </c>
      <c r="B553" s="7" t="s">
        <v>594</v>
      </c>
      <c r="C553" s="17">
        <v>3500</v>
      </c>
      <c r="D553" s="17">
        <v>93</v>
      </c>
      <c r="E553" s="17">
        <f t="shared" ref="E553:E589" si="82">C553+D553</f>
        <v>3593</v>
      </c>
      <c r="F553" s="9">
        <v>3565</v>
      </c>
      <c r="G553" s="9">
        <v>28</v>
      </c>
      <c r="H553" s="9">
        <f t="shared" ref="H553:H572" si="83">F553+G553</f>
        <v>3593</v>
      </c>
      <c r="I553" s="10">
        <v>3559</v>
      </c>
      <c r="J553" s="10">
        <v>34</v>
      </c>
      <c r="K553" s="10">
        <f t="shared" ref="K553:K572" si="84">I553+J553</f>
        <v>3593</v>
      </c>
      <c r="L553" s="8">
        <f t="shared" si="78"/>
        <v>3593</v>
      </c>
      <c r="M553" s="27">
        <v>9535</v>
      </c>
      <c r="N553" s="26">
        <f t="shared" si="79"/>
        <v>0.37682223387519664</v>
      </c>
    </row>
    <row r="554" spans="1:14" x14ac:dyDescent="0.25">
      <c r="A554" s="7" t="s">
        <v>592</v>
      </c>
      <c r="B554" s="7" t="s">
        <v>595</v>
      </c>
      <c r="C554" s="17">
        <v>3201</v>
      </c>
      <c r="D554" s="17">
        <v>49</v>
      </c>
      <c r="E554" s="17">
        <f t="shared" si="82"/>
        <v>3250</v>
      </c>
      <c r="F554" s="9">
        <v>3215</v>
      </c>
      <c r="G554" s="9">
        <v>33</v>
      </c>
      <c r="H554" s="9">
        <f t="shared" si="83"/>
        <v>3248</v>
      </c>
      <c r="I554" s="10">
        <v>3210</v>
      </c>
      <c r="J554" s="10">
        <v>37</v>
      </c>
      <c r="K554" s="10">
        <f t="shared" si="84"/>
        <v>3247</v>
      </c>
      <c r="L554" s="8">
        <f t="shared" si="78"/>
        <v>3250</v>
      </c>
      <c r="M554" s="27">
        <v>6537</v>
      </c>
      <c r="N554" s="26">
        <f t="shared" si="79"/>
        <v>0.49716995563714245</v>
      </c>
    </row>
    <row r="555" spans="1:14" x14ac:dyDescent="0.25">
      <c r="A555" s="7" t="s">
        <v>592</v>
      </c>
      <c r="B555" s="7" t="s">
        <v>596</v>
      </c>
      <c r="C555" s="17">
        <v>3446</v>
      </c>
      <c r="D555" s="17">
        <v>63</v>
      </c>
      <c r="E555" s="17">
        <f t="shared" si="82"/>
        <v>3509</v>
      </c>
      <c r="F555" s="9">
        <v>3474</v>
      </c>
      <c r="G555" s="9">
        <v>35</v>
      </c>
      <c r="H555" s="9">
        <f t="shared" si="83"/>
        <v>3509</v>
      </c>
      <c r="I555" s="10">
        <v>3476</v>
      </c>
      <c r="J555" s="10">
        <v>33</v>
      </c>
      <c r="K555" s="10">
        <f t="shared" si="84"/>
        <v>3509</v>
      </c>
      <c r="L555" s="8">
        <f t="shared" si="78"/>
        <v>3509</v>
      </c>
      <c r="M555" s="27">
        <v>7016</v>
      </c>
      <c r="N555" s="26">
        <f t="shared" si="79"/>
        <v>0.50014253135689857</v>
      </c>
    </row>
    <row r="556" spans="1:14" x14ac:dyDescent="0.25">
      <c r="A556" s="7" t="s">
        <v>592</v>
      </c>
      <c r="B556" s="7" t="s">
        <v>597</v>
      </c>
      <c r="C556" s="17">
        <v>2410</v>
      </c>
      <c r="D556" s="17">
        <v>88</v>
      </c>
      <c r="E556" s="17">
        <f t="shared" si="82"/>
        <v>2498</v>
      </c>
      <c r="F556" s="9">
        <v>2463</v>
      </c>
      <c r="G556" s="9">
        <v>35</v>
      </c>
      <c r="H556" s="9">
        <f t="shared" si="83"/>
        <v>2498</v>
      </c>
      <c r="I556" s="10">
        <v>2462</v>
      </c>
      <c r="J556" s="10">
        <v>35</v>
      </c>
      <c r="K556" s="10">
        <f t="shared" si="84"/>
        <v>2497</v>
      </c>
      <c r="L556" s="8">
        <f t="shared" si="78"/>
        <v>2498</v>
      </c>
      <c r="M556" s="27">
        <v>7619</v>
      </c>
      <c r="N556" s="26">
        <f t="shared" si="79"/>
        <v>0.32786454915343222</v>
      </c>
    </row>
    <row r="557" spans="1:14" x14ac:dyDescent="0.25">
      <c r="A557" s="7" t="s">
        <v>592</v>
      </c>
      <c r="B557" s="7" t="s">
        <v>598</v>
      </c>
      <c r="C557" s="17">
        <v>2153</v>
      </c>
      <c r="D557" s="17">
        <v>69</v>
      </c>
      <c r="E557" s="17">
        <f t="shared" si="82"/>
        <v>2222</v>
      </c>
      <c r="F557" s="9">
        <v>2189</v>
      </c>
      <c r="G557" s="9">
        <v>33</v>
      </c>
      <c r="H557" s="9">
        <f t="shared" si="83"/>
        <v>2222</v>
      </c>
      <c r="I557" s="10">
        <v>2180</v>
      </c>
      <c r="J557" s="10">
        <v>42</v>
      </c>
      <c r="K557" s="10">
        <f t="shared" si="84"/>
        <v>2222</v>
      </c>
      <c r="L557" s="8">
        <f t="shared" si="78"/>
        <v>2222</v>
      </c>
      <c r="M557" s="27">
        <v>7104</v>
      </c>
      <c r="N557" s="26">
        <f t="shared" si="79"/>
        <v>0.31278153153153154</v>
      </c>
    </row>
    <row r="558" spans="1:14" x14ac:dyDescent="0.25">
      <c r="A558" s="7" t="s">
        <v>592</v>
      </c>
      <c r="B558" s="7" t="s">
        <v>599</v>
      </c>
      <c r="C558" s="17">
        <v>2576</v>
      </c>
      <c r="D558" s="17">
        <v>70</v>
      </c>
      <c r="E558" s="17">
        <f t="shared" si="82"/>
        <v>2646</v>
      </c>
      <c r="F558" s="9">
        <v>2614</v>
      </c>
      <c r="G558" s="9">
        <v>32</v>
      </c>
      <c r="H558" s="9">
        <f t="shared" si="83"/>
        <v>2646</v>
      </c>
      <c r="I558" s="10">
        <v>2620</v>
      </c>
      <c r="J558" s="10">
        <v>26</v>
      </c>
      <c r="K558" s="10">
        <f t="shared" si="84"/>
        <v>2646</v>
      </c>
      <c r="L558" s="8">
        <f t="shared" si="78"/>
        <v>2646</v>
      </c>
      <c r="M558" s="27">
        <v>9242</v>
      </c>
      <c r="N558" s="26">
        <f t="shared" si="79"/>
        <v>0.28630166630599435</v>
      </c>
    </row>
    <row r="559" spans="1:14" x14ac:dyDescent="0.25">
      <c r="A559" s="7" t="s">
        <v>592</v>
      </c>
      <c r="B559" s="7" t="s">
        <v>600</v>
      </c>
      <c r="C559" s="17">
        <v>2132</v>
      </c>
      <c r="D559" s="17">
        <v>65</v>
      </c>
      <c r="E559" s="17">
        <f t="shared" si="82"/>
        <v>2197</v>
      </c>
      <c r="F559" s="9">
        <v>2156</v>
      </c>
      <c r="G559" s="9">
        <v>41</v>
      </c>
      <c r="H559" s="9">
        <f t="shared" si="83"/>
        <v>2197</v>
      </c>
      <c r="I559" s="10">
        <v>2163</v>
      </c>
      <c r="J559" s="10">
        <v>34</v>
      </c>
      <c r="K559" s="10">
        <f t="shared" si="84"/>
        <v>2197</v>
      </c>
      <c r="L559" s="8">
        <f t="shared" si="78"/>
        <v>2197</v>
      </c>
      <c r="M559" s="27">
        <v>7410</v>
      </c>
      <c r="N559" s="26">
        <f t="shared" si="79"/>
        <v>0.29649122807017542</v>
      </c>
    </row>
    <row r="560" spans="1:14" x14ac:dyDescent="0.25">
      <c r="A560" s="7" t="s">
        <v>592</v>
      </c>
      <c r="B560" s="7" t="s">
        <v>601</v>
      </c>
      <c r="C560" s="17">
        <v>2632</v>
      </c>
      <c r="D560" s="17">
        <v>68</v>
      </c>
      <c r="E560" s="17">
        <f t="shared" si="82"/>
        <v>2700</v>
      </c>
      <c r="F560" s="9">
        <v>2670</v>
      </c>
      <c r="G560" s="9">
        <v>29</v>
      </c>
      <c r="H560" s="9">
        <f t="shared" si="83"/>
        <v>2699</v>
      </c>
      <c r="I560" s="10">
        <v>2672</v>
      </c>
      <c r="J560" s="10">
        <v>28</v>
      </c>
      <c r="K560" s="10">
        <f t="shared" si="84"/>
        <v>2700</v>
      </c>
      <c r="L560" s="8">
        <f t="shared" si="78"/>
        <v>2700</v>
      </c>
      <c r="M560" s="27">
        <v>7589</v>
      </c>
      <c r="N560" s="26">
        <f t="shared" si="79"/>
        <v>0.35577809988140729</v>
      </c>
    </row>
    <row r="561" spans="1:14" x14ac:dyDescent="0.25">
      <c r="A561" s="7" t="s">
        <v>592</v>
      </c>
      <c r="B561" s="7" t="s">
        <v>602</v>
      </c>
      <c r="C561" s="17">
        <v>2621</v>
      </c>
      <c r="D561" s="17">
        <v>89</v>
      </c>
      <c r="E561" s="17">
        <f t="shared" si="82"/>
        <v>2710</v>
      </c>
      <c r="F561" s="9">
        <v>2649</v>
      </c>
      <c r="G561" s="9">
        <v>61</v>
      </c>
      <c r="H561" s="9">
        <f t="shared" si="83"/>
        <v>2710</v>
      </c>
      <c r="I561" s="10">
        <v>2652</v>
      </c>
      <c r="J561" s="10">
        <v>58</v>
      </c>
      <c r="K561" s="10">
        <f t="shared" si="84"/>
        <v>2710</v>
      </c>
      <c r="L561" s="8">
        <f t="shared" si="78"/>
        <v>2710</v>
      </c>
      <c r="M561" s="27">
        <v>7364</v>
      </c>
      <c r="N561" s="26">
        <f t="shared" si="79"/>
        <v>0.36800651819663227</v>
      </c>
    </row>
    <row r="562" spans="1:14" x14ac:dyDescent="0.25">
      <c r="A562" s="7" t="s">
        <v>592</v>
      </c>
      <c r="B562" s="7" t="s">
        <v>603</v>
      </c>
      <c r="C562" s="17">
        <v>2788</v>
      </c>
      <c r="D562" s="17">
        <v>111</v>
      </c>
      <c r="E562" s="17">
        <f t="shared" si="82"/>
        <v>2899</v>
      </c>
      <c r="F562" s="9">
        <v>2843</v>
      </c>
      <c r="G562" s="9">
        <v>56</v>
      </c>
      <c r="H562" s="9">
        <f t="shared" si="83"/>
        <v>2899</v>
      </c>
      <c r="I562" s="10">
        <v>2855</v>
      </c>
      <c r="J562" s="10">
        <v>45</v>
      </c>
      <c r="K562" s="10">
        <f t="shared" si="84"/>
        <v>2900</v>
      </c>
      <c r="L562" s="8">
        <f t="shared" si="78"/>
        <v>2900</v>
      </c>
      <c r="M562" s="27">
        <v>7840</v>
      </c>
      <c r="N562" s="26">
        <f t="shared" si="79"/>
        <v>0.36989795918367346</v>
      </c>
    </row>
    <row r="563" spans="1:14" x14ac:dyDescent="0.25">
      <c r="A563" s="7" t="s">
        <v>592</v>
      </c>
      <c r="B563" s="7" t="s">
        <v>604</v>
      </c>
      <c r="C563" s="17">
        <v>2876</v>
      </c>
      <c r="D563" s="17">
        <v>157</v>
      </c>
      <c r="E563" s="17">
        <f t="shared" si="82"/>
        <v>3033</v>
      </c>
      <c r="F563" s="9">
        <v>2976</v>
      </c>
      <c r="G563" s="9">
        <v>57</v>
      </c>
      <c r="H563" s="9">
        <f t="shared" si="83"/>
        <v>3033</v>
      </c>
      <c r="I563" s="10">
        <v>2984</v>
      </c>
      <c r="J563" s="10">
        <v>49</v>
      </c>
      <c r="K563" s="10">
        <f t="shared" si="84"/>
        <v>3033</v>
      </c>
      <c r="L563" s="8">
        <f t="shared" si="78"/>
        <v>3033</v>
      </c>
      <c r="M563" s="27">
        <v>7833</v>
      </c>
      <c r="N563" s="26">
        <f t="shared" si="79"/>
        <v>0.38720796629643817</v>
      </c>
    </row>
    <row r="564" spans="1:14" x14ac:dyDescent="0.25">
      <c r="A564" s="7" t="s">
        <v>592</v>
      </c>
      <c r="B564" s="7" t="s">
        <v>605</v>
      </c>
      <c r="C564" s="17">
        <v>3415</v>
      </c>
      <c r="D564" s="17">
        <v>70</v>
      </c>
      <c r="E564" s="17">
        <f t="shared" si="82"/>
        <v>3485</v>
      </c>
      <c r="F564" s="9">
        <v>3438</v>
      </c>
      <c r="G564" s="9">
        <v>47</v>
      </c>
      <c r="H564" s="9">
        <f t="shared" si="83"/>
        <v>3485</v>
      </c>
      <c r="I564" s="10">
        <v>3443</v>
      </c>
      <c r="J564" s="10">
        <v>42</v>
      </c>
      <c r="K564" s="10">
        <f t="shared" si="84"/>
        <v>3485</v>
      </c>
      <c r="L564" s="8">
        <f t="shared" si="78"/>
        <v>3485</v>
      </c>
      <c r="M564" s="27">
        <v>9345</v>
      </c>
      <c r="N564" s="26">
        <f t="shared" si="79"/>
        <v>0.37292669876939538</v>
      </c>
    </row>
    <row r="565" spans="1:14" x14ac:dyDescent="0.25">
      <c r="A565" s="7" t="s">
        <v>592</v>
      </c>
      <c r="B565" s="7" t="s">
        <v>606</v>
      </c>
      <c r="C565" s="17">
        <v>3241</v>
      </c>
      <c r="D565" s="17">
        <v>102</v>
      </c>
      <c r="E565" s="17">
        <f t="shared" si="82"/>
        <v>3343</v>
      </c>
      <c r="F565" s="9">
        <v>3283</v>
      </c>
      <c r="G565" s="9">
        <v>60</v>
      </c>
      <c r="H565" s="9">
        <f t="shared" si="83"/>
        <v>3343</v>
      </c>
      <c r="I565" s="10">
        <v>3263</v>
      </c>
      <c r="J565" s="10">
        <v>80</v>
      </c>
      <c r="K565" s="10">
        <f t="shared" si="84"/>
        <v>3343</v>
      </c>
      <c r="L565" s="8">
        <f t="shared" si="78"/>
        <v>3343</v>
      </c>
      <c r="M565" s="27">
        <v>8638</v>
      </c>
      <c r="N565" s="26">
        <f t="shared" si="79"/>
        <v>0.38701088214864554</v>
      </c>
    </row>
    <row r="566" spans="1:14" x14ac:dyDescent="0.25">
      <c r="A566" s="7" t="s">
        <v>592</v>
      </c>
      <c r="B566" s="7" t="s">
        <v>607</v>
      </c>
      <c r="C566" s="17">
        <v>18617</v>
      </c>
      <c r="D566" s="17">
        <v>123</v>
      </c>
      <c r="E566" s="17">
        <f t="shared" si="82"/>
        <v>18740</v>
      </c>
      <c r="F566" s="9">
        <v>18606</v>
      </c>
      <c r="G566" s="9">
        <v>76</v>
      </c>
      <c r="H566" s="9">
        <f t="shared" si="83"/>
        <v>18682</v>
      </c>
      <c r="I566" s="10">
        <v>18626</v>
      </c>
      <c r="J566" s="10">
        <v>61</v>
      </c>
      <c r="K566" s="10">
        <f t="shared" si="84"/>
        <v>18687</v>
      </c>
      <c r="L566" s="8">
        <f t="shared" si="78"/>
        <v>18740</v>
      </c>
      <c r="M566" s="27">
        <v>27312</v>
      </c>
      <c r="N566" s="26">
        <f t="shared" si="79"/>
        <v>0.68614528412419451</v>
      </c>
    </row>
    <row r="567" spans="1:14" x14ac:dyDescent="0.25">
      <c r="A567" s="7" t="s">
        <v>592</v>
      </c>
      <c r="B567" s="7" t="s">
        <v>608</v>
      </c>
      <c r="C567" s="17">
        <v>3386</v>
      </c>
      <c r="D567" s="17">
        <v>75</v>
      </c>
      <c r="E567" s="17">
        <f t="shared" si="82"/>
        <v>3461</v>
      </c>
      <c r="F567" s="9">
        <v>3426</v>
      </c>
      <c r="G567" s="9">
        <v>35</v>
      </c>
      <c r="H567" s="9">
        <f t="shared" si="83"/>
        <v>3461</v>
      </c>
      <c r="I567" s="10">
        <v>3424</v>
      </c>
      <c r="J567" s="10">
        <v>37</v>
      </c>
      <c r="K567" s="10">
        <f t="shared" si="84"/>
        <v>3461</v>
      </c>
      <c r="L567" s="8">
        <f t="shared" si="78"/>
        <v>3461</v>
      </c>
      <c r="M567" s="27">
        <v>7501</v>
      </c>
      <c r="N567" s="26">
        <f t="shared" si="79"/>
        <v>0.46140514598053595</v>
      </c>
    </row>
    <row r="568" spans="1:14" x14ac:dyDescent="0.25">
      <c r="A568" s="7" t="s">
        <v>592</v>
      </c>
      <c r="B568" s="7" t="s">
        <v>609</v>
      </c>
      <c r="C568" s="17">
        <v>2955</v>
      </c>
      <c r="D568" s="17">
        <v>138</v>
      </c>
      <c r="E568" s="17">
        <f t="shared" si="82"/>
        <v>3093</v>
      </c>
      <c r="F568" s="9">
        <v>3040</v>
      </c>
      <c r="G568" s="9">
        <v>52</v>
      </c>
      <c r="H568" s="9">
        <f t="shared" si="83"/>
        <v>3092</v>
      </c>
      <c r="I568" s="10">
        <v>3034</v>
      </c>
      <c r="J568" s="10">
        <v>60</v>
      </c>
      <c r="K568" s="10">
        <f t="shared" si="84"/>
        <v>3094</v>
      </c>
      <c r="L568" s="8">
        <f t="shared" si="78"/>
        <v>3094</v>
      </c>
      <c r="M568" s="27">
        <v>8123</v>
      </c>
      <c r="N568" s="26">
        <f t="shared" si="79"/>
        <v>0.38089375846362183</v>
      </c>
    </row>
    <row r="569" spans="1:14" x14ac:dyDescent="0.25">
      <c r="A569" s="7" t="s">
        <v>592</v>
      </c>
      <c r="B569" s="7" t="s">
        <v>610</v>
      </c>
      <c r="C569" s="17">
        <v>2935</v>
      </c>
      <c r="D569" s="17">
        <v>62</v>
      </c>
      <c r="E569" s="17">
        <f t="shared" si="82"/>
        <v>2997</v>
      </c>
      <c r="F569" s="9">
        <v>2963</v>
      </c>
      <c r="G569" s="9">
        <v>33</v>
      </c>
      <c r="H569" s="9">
        <f t="shared" si="83"/>
        <v>2996</v>
      </c>
      <c r="I569" s="10">
        <v>2963</v>
      </c>
      <c r="J569" s="10">
        <v>33</v>
      </c>
      <c r="K569" s="10">
        <f t="shared" si="84"/>
        <v>2996</v>
      </c>
      <c r="L569" s="8">
        <f t="shared" si="78"/>
        <v>2997</v>
      </c>
      <c r="M569" s="27">
        <v>7319</v>
      </c>
      <c r="N569" s="26">
        <f t="shared" si="79"/>
        <v>0.40948216969531359</v>
      </c>
    </row>
    <row r="570" spans="1:14" x14ac:dyDescent="0.25">
      <c r="A570" s="7" t="s">
        <v>592</v>
      </c>
      <c r="B570" s="7" t="s">
        <v>611</v>
      </c>
      <c r="C570" s="17">
        <v>3468</v>
      </c>
      <c r="D570" s="17">
        <v>66</v>
      </c>
      <c r="E570" s="17">
        <f t="shared" si="82"/>
        <v>3534</v>
      </c>
      <c r="F570" s="9">
        <v>3490</v>
      </c>
      <c r="G570" s="9">
        <v>44</v>
      </c>
      <c r="H570" s="9">
        <f t="shared" si="83"/>
        <v>3534</v>
      </c>
      <c r="I570" s="10">
        <v>3484</v>
      </c>
      <c r="J570" s="10">
        <v>50</v>
      </c>
      <c r="K570" s="10">
        <f t="shared" si="84"/>
        <v>3534</v>
      </c>
      <c r="L570" s="8">
        <f t="shared" si="78"/>
        <v>3534</v>
      </c>
      <c r="M570" s="27">
        <v>8309</v>
      </c>
      <c r="N570" s="26">
        <f t="shared" si="79"/>
        <v>0.42532194006498975</v>
      </c>
    </row>
    <row r="571" spans="1:14" x14ac:dyDescent="0.25">
      <c r="A571" s="7" t="s">
        <v>592</v>
      </c>
      <c r="B571" s="7" t="s">
        <v>612</v>
      </c>
      <c r="C571" s="17">
        <v>3198</v>
      </c>
      <c r="D571" s="17">
        <v>100</v>
      </c>
      <c r="E571" s="17">
        <f t="shared" si="82"/>
        <v>3298</v>
      </c>
      <c r="F571" s="9">
        <v>3255</v>
      </c>
      <c r="G571" s="9">
        <v>42</v>
      </c>
      <c r="H571" s="9">
        <f t="shared" si="83"/>
        <v>3297</v>
      </c>
      <c r="I571" s="10">
        <v>3254</v>
      </c>
      <c r="J571" s="10">
        <v>43</v>
      </c>
      <c r="K571" s="10">
        <f t="shared" si="84"/>
        <v>3297</v>
      </c>
      <c r="L571" s="8">
        <f t="shared" si="78"/>
        <v>3298</v>
      </c>
      <c r="M571" s="27">
        <v>8695</v>
      </c>
      <c r="N571" s="26">
        <f t="shared" si="79"/>
        <v>0.37929844738355378</v>
      </c>
    </row>
    <row r="572" spans="1:14" x14ac:dyDescent="0.25">
      <c r="A572" s="7" t="s">
        <v>592</v>
      </c>
      <c r="B572" s="7" t="s">
        <v>613</v>
      </c>
      <c r="C572" s="17">
        <v>3099</v>
      </c>
      <c r="D572" s="17">
        <v>56</v>
      </c>
      <c r="E572" s="17">
        <f t="shared" si="82"/>
        <v>3155</v>
      </c>
      <c r="F572" s="9">
        <v>3107</v>
      </c>
      <c r="G572" s="9">
        <v>48</v>
      </c>
      <c r="H572" s="9">
        <f t="shared" si="83"/>
        <v>3155</v>
      </c>
      <c r="I572" s="10">
        <v>3101</v>
      </c>
      <c r="J572" s="10">
        <v>54</v>
      </c>
      <c r="K572" s="10">
        <f t="shared" si="84"/>
        <v>3155</v>
      </c>
      <c r="L572" s="8">
        <f t="shared" si="78"/>
        <v>3155</v>
      </c>
      <c r="M572" s="27">
        <v>6982</v>
      </c>
      <c r="N572" s="26">
        <f t="shared" si="79"/>
        <v>0.45187625322257235</v>
      </c>
    </row>
    <row r="573" spans="1:14" x14ac:dyDescent="0.25">
      <c r="A573" s="7" t="s">
        <v>614</v>
      </c>
      <c r="B573" s="7" t="s">
        <v>615</v>
      </c>
      <c r="C573" s="17">
        <v>2579</v>
      </c>
      <c r="D573" s="17">
        <v>50</v>
      </c>
      <c r="E573" s="17">
        <f t="shared" si="82"/>
        <v>2629</v>
      </c>
      <c r="F573" s="9">
        <v>2608</v>
      </c>
      <c r="G573" s="9">
        <v>21</v>
      </c>
      <c r="H573" s="9">
        <f>F573+G573</f>
        <v>2629</v>
      </c>
      <c r="I573" s="10">
        <v>2603</v>
      </c>
      <c r="J573" s="10">
        <v>26</v>
      </c>
      <c r="K573" s="10">
        <f>I573+J573</f>
        <v>2629</v>
      </c>
      <c r="L573" s="8">
        <f t="shared" si="78"/>
        <v>2629</v>
      </c>
      <c r="M573" s="27">
        <v>5643</v>
      </c>
      <c r="N573" s="26">
        <f t="shared" si="79"/>
        <v>0.46588693957115007</v>
      </c>
    </row>
    <row r="574" spans="1:14" x14ac:dyDescent="0.25">
      <c r="A574" s="7" t="s">
        <v>614</v>
      </c>
      <c r="B574" s="7" t="s">
        <v>616</v>
      </c>
      <c r="C574" s="17">
        <v>2732</v>
      </c>
      <c r="D574" s="17">
        <v>42</v>
      </c>
      <c r="E574" s="17">
        <f t="shared" si="82"/>
        <v>2774</v>
      </c>
      <c r="F574" s="9">
        <v>2746</v>
      </c>
      <c r="G574" s="9">
        <v>27</v>
      </c>
      <c r="H574" s="9">
        <f t="shared" ref="H574:H589" si="85">F574+G574</f>
        <v>2773</v>
      </c>
      <c r="I574" s="10">
        <v>2737</v>
      </c>
      <c r="J574" s="10">
        <v>36</v>
      </c>
      <c r="K574" s="10">
        <f t="shared" ref="K574:K589" si="86">I574+J574</f>
        <v>2773</v>
      </c>
      <c r="L574" s="8">
        <f t="shared" si="78"/>
        <v>2774</v>
      </c>
      <c r="M574" s="27">
        <v>5563</v>
      </c>
      <c r="N574" s="26">
        <f t="shared" si="79"/>
        <v>0.4986518065791839</v>
      </c>
    </row>
    <row r="575" spans="1:14" x14ac:dyDescent="0.25">
      <c r="A575" s="7" t="s">
        <v>614</v>
      </c>
      <c r="B575" s="7" t="s">
        <v>617</v>
      </c>
      <c r="C575" s="17">
        <v>2961</v>
      </c>
      <c r="D575" s="17">
        <v>49</v>
      </c>
      <c r="E575" s="17">
        <f t="shared" si="82"/>
        <v>3010</v>
      </c>
      <c r="F575" s="9">
        <v>2968</v>
      </c>
      <c r="G575" s="9">
        <v>40</v>
      </c>
      <c r="H575" s="9">
        <f t="shared" si="85"/>
        <v>3008</v>
      </c>
      <c r="I575" s="10">
        <v>2972</v>
      </c>
      <c r="J575" s="10">
        <v>37</v>
      </c>
      <c r="K575" s="10">
        <f t="shared" si="86"/>
        <v>3009</v>
      </c>
      <c r="L575" s="8">
        <f t="shared" si="78"/>
        <v>3010</v>
      </c>
      <c r="M575" s="27">
        <v>6011</v>
      </c>
      <c r="N575" s="26">
        <f t="shared" si="79"/>
        <v>0.50074862751622029</v>
      </c>
    </row>
    <row r="576" spans="1:14" x14ac:dyDescent="0.25">
      <c r="A576" s="7" t="s">
        <v>614</v>
      </c>
      <c r="B576" s="7" t="s">
        <v>618</v>
      </c>
      <c r="C576" s="17">
        <v>3612</v>
      </c>
      <c r="D576" s="17">
        <v>51</v>
      </c>
      <c r="E576" s="17">
        <f t="shared" si="82"/>
        <v>3663</v>
      </c>
      <c r="F576" s="9">
        <v>3630</v>
      </c>
      <c r="G576" s="9">
        <v>33</v>
      </c>
      <c r="H576" s="9">
        <f t="shared" si="85"/>
        <v>3663</v>
      </c>
      <c r="I576" s="10">
        <v>3625</v>
      </c>
      <c r="J576" s="10">
        <v>39</v>
      </c>
      <c r="K576" s="10">
        <f t="shared" si="86"/>
        <v>3664</v>
      </c>
      <c r="L576" s="8">
        <f t="shared" si="78"/>
        <v>3664</v>
      </c>
      <c r="M576" s="27">
        <v>7178</v>
      </c>
      <c r="N576" s="26">
        <f t="shared" si="79"/>
        <v>0.51044859292281974</v>
      </c>
    </row>
    <row r="577" spans="1:14" x14ac:dyDescent="0.25">
      <c r="A577" s="7" t="s">
        <v>614</v>
      </c>
      <c r="B577" s="7" t="s">
        <v>619</v>
      </c>
      <c r="C577" s="17">
        <v>1923</v>
      </c>
      <c r="D577" s="17">
        <v>36</v>
      </c>
      <c r="E577" s="17">
        <f t="shared" si="82"/>
        <v>1959</v>
      </c>
      <c r="F577" s="9">
        <v>1946</v>
      </c>
      <c r="G577" s="9">
        <v>13</v>
      </c>
      <c r="H577" s="9">
        <f t="shared" si="85"/>
        <v>1959</v>
      </c>
      <c r="I577" s="10">
        <v>1946</v>
      </c>
      <c r="J577" s="10">
        <v>13</v>
      </c>
      <c r="K577" s="10">
        <f t="shared" si="86"/>
        <v>1959</v>
      </c>
      <c r="L577" s="8">
        <f t="shared" si="78"/>
        <v>1959</v>
      </c>
      <c r="M577" s="27">
        <v>5268</v>
      </c>
      <c r="N577" s="26">
        <f t="shared" si="79"/>
        <v>0.37186788154897493</v>
      </c>
    </row>
    <row r="578" spans="1:14" x14ac:dyDescent="0.25">
      <c r="A578" s="7" t="s">
        <v>614</v>
      </c>
      <c r="B578" s="7" t="s">
        <v>620</v>
      </c>
      <c r="C578" s="17">
        <v>2365</v>
      </c>
      <c r="D578" s="17">
        <v>50</v>
      </c>
      <c r="E578" s="17">
        <f t="shared" si="82"/>
        <v>2415</v>
      </c>
      <c r="F578" s="9">
        <v>2394</v>
      </c>
      <c r="G578" s="9">
        <v>21</v>
      </c>
      <c r="H578" s="9">
        <f t="shared" si="85"/>
        <v>2415</v>
      </c>
      <c r="I578" s="10">
        <v>2378</v>
      </c>
      <c r="J578" s="10">
        <v>37</v>
      </c>
      <c r="K578" s="10">
        <f t="shared" si="86"/>
        <v>2415</v>
      </c>
      <c r="L578" s="8">
        <f t="shared" si="78"/>
        <v>2415</v>
      </c>
      <c r="M578" s="27">
        <v>6347</v>
      </c>
      <c r="N578" s="26">
        <f t="shared" si="79"/>
        <v>0.38049472191586575</v>
      </c>
    </row>
    <row r="579" spans="1:14" x14ac:dyDescent="0.25">
      <c r="A579" s="7" t="s">
        <v>614</v>
      </c>
      <c r="B579" s="7" t="s">
        <v>621</v>
      </c>
      <c r="C579" s="17">
        <v>2240</v>
      </c>
      <c r="D579" s="17">
        <v>45</v>
      </c>
      <c r="E579" s="17">
        <f t="shared" si="82"/>
        <v>2285</v>
      </c>
      <c r="F579" s="9">
        <v>2261</v>
      </c>
      <c r="G579" s="9">
        <v>24</v>
      </c>
      <c r="H579" s="9">
        <f t="shared" si="85"/>
        <v>2285</v>
      </c>
      <c r="I579" s="10">
        <v>2250</v>
      </c>
      <c r="J579" s="10">
        <v>35</v>
      </c>
      <c r="K579" s="10">
        <f t="shared" si="86"/>
        <v>2285</v>
      </c>
      <c r="L579" s="8">
        <f t="shared" si="78"/>
        <v>2285</v>
      </c>
      <c r="M579" s="27">
        <v>5007</v>
      </c>
      <c r="N579" s="26">
        <f t="shared" si="79"/>
        <v>0.45636109446774514</v>
      </c>
    </row>
    <row r="580" spans="1:14" x14ac:dyDescent="0.25">
      <c r="A580" s="7" t="s">
        <v>614</v>
      </c>
      <c r="B580" s="7" t="s">
        <v>622</v>
      </c>
      <c r="C580" s="17">
        <v>2882</v>
      </c>
      <c r="D580" s="17">
        <v>45</v>
      </c>
      <c r="E580" s="17">
        <f t="shared" si="82"/>
        <v>2927</v>
      </c>
      <c r="F580" s="9">
        <v>2891</v>
      </c>
      <c r="G580" s="9">
        <v>37</v>
      </c>
      <c r="H580" s="9">
        <f t="shared" si="85"/>
        <v>2928</v>
      </c>
      <c r="I580" s="10">
        <v>2899</v>
      </c>
      <c r="J580" s="10">
        <v>29</v>
      </c>
      <c r="K580" s="10">
        <f t="shared" si="86"/>
        <v>2928</v>
      </c>
      <c r="L580" s="8">
        <f t="shared" ref="L580:L643" si="87">MAX(C580:K580)</f>
        <v>2928</v>
      </c>
      <c r="M580" s="27">
        <v>5381</v>
      </c>
      <c r="N580" s="26">
        <f t="shared" si="79"/>
        <v>0.54413677755064116</v>
      </c>
    </row>
    <row r="581" spans="1:14" x14ac:dyDescent="0.25">
      <c r="A581" s="7" t="s">
        <v>614</v>
      </c>
      <c r="B581" s="7" t="s">
        <v>623</v>
      </c>
      <c r="C581" s="17">
        <v>2541</v>
      </c>
      <c r="D581" s="17">
        <v>24</v>
      </c>
      <c r="E581" s="17">
        <f t="shared" si="82"/>
        <v>2565</v>
      </c>
      <c r="F581" s="9">
        <v>2547</v>
      </c>
      <c r="G581" s="9">
        <v>17</v>
      </c>
      <c r="H581" s="9">
        <f t="shared" si="85"/>
        <v>2564</v>
      </c>
      <c r="I581" s="10">
        <v>2543</v>
      </c>
      <c r="J581" s="10">
        <v>22</v>
      </c>
      <c r="K581" s="10">
        <f t="shared" si="86"/>
        <v>2565</v>
      </c>
      <c r="L581" s="8">
        <f t="shared" si="87"/>
        <v>2565</v>
      </c>
      <c r="M581" s="27">
        <v>6012</v>
      </c>
      <c r="N581" s="26">
        <f t="shared" ref="N581:N583" si="88">L581/M581</f>
        <v>0.42664670658682635</v>
      </c>
    </row>
    <row r="582" spans="1:14" x14ac:dyDescent="0.25">
      <c r="A582" s="7" t="s">
        <v>614</v>
      </c>
      <c r="B582" s="7" t="s">
        <v>624</v>
      </c>
      <c r="C582" s="17">
        <v>16568</v>
      </c>
      <c r="D582" s="17">
        <v>94</v>
      </c>
      <c r="E582" s="17">
        <f t="shared" si="82"/>
        <v>16662</v>
      </c>
      <c r="F582" s="9">
        <v>16542</v>
      </c>
      <c r="G582" s="9">
        <v>67</v>
      </c>
      <c r="H582" s="9">
        <f t="shared" si="85"/>
        <v>16609</v>
      </c>
      <c r="I582" s="10">
        <v>16532</v>
      </c>
      <c r="J582" s="10">
        <v>67</v>
      </c>
      <c r="K582" s="10">
        <f t="shared" si="86"/>
        <v>16599</v>
      </c>
      <c r="L582" s="8">
        <f t="shared" si="87"/>
        <v>16662</v>
      </c>
      <c r="M582" s="27">
        <v>22487</v>
      </c>
      <c r="N582" s="26">
        <f t="shared" si="88"/>
        <v>0.74096144439009204</v>
      </c>
    </row>
    <row r="583" spans="1:14" x14ac:dyDescent="0.25">
      <c r="A583" s="7" t="s">
        <v>614</v>
      </c>
      <c r="B583" s="7" t="s">
        <v>625</v>
      </c>
      <c r="C583" s="17">
        <v>2259</v>
      </c>
      <c r="D583" s="17">
        <v>38</v>
      </c>
      <c r="E583" s="17">
        <f t="shared" si="82"/>
        <v>2297</v>
      </c>
      <c r="F583" s="9">
        <v>2260</v>
      </c>
      <c r="G583" s="9">
        <v>37</v>
      </c>
      <c r="H583" s="9">
        <f t="shared" si="85"/>
        <v>2297</v>
      </c>
      <c r="I583" s="10">
        <v>2269</v>
      </c>
      <c r="J583" s="10">
        <v>28</v>
      </c>
      <c r="K583" s="10">
        <f t="shared" si="86"/>
        <v>2297</v>
      </c>
      <c r="L583" s="8">
        <f t="shared" si="87"/>
        <v>2297</v>
      </c>
      <c r="M583" s="27">
        <v>5476</v>
      </c>
      <c r="N583" s="26">
        <f t="shared" si="88"/>
        <v>0.41946676406135863</v>
      </c>
    </row>
    <row r="584" spans="1:14" x14ac:dyDescent="0.25">
      <c r="A584" s="7" t="s">
        <v>614</v>
      </c>
      <c r="B584" s="7" t="s">
        <v>626</v>
      </c>
      <c r="C584" s="17">
        <v>2621</v>
      </c>
      <c r="D584" s="17">
        <v>52</v>
      </c>
      <c r="E584" s="17">
        <f t="shared" si="82"/>
        <v>2673</v>
      </c>
      <c r="F584" s="9">
        <v>2648</v>
      </c>
      <c r="G584" s="9">
        <v>24</v>
      </c>
      <c r="H584" s="9">
        <f t="shared" si="85"/>
        <v>2672</v>
      </c>
      <c r="I584" s="10">
        <v>2647</v>
      </c>
      <c r="J584" s="10">
        <v>25</v>
      </c>
      <c r="K584" s="10">
        <f t="shared" si="86"/>
        <v>2672</v>
      </c>
      <c r="L584" s="8">
        <f t="shared" si="87"/>
        <v>2673</v>
      </c>
      <c r="M584" s="27">
        <v>5650</v>
      </c>
      <c r="N584" s="26">
        <f>L584/M584</f>
        <v>0.47309734513274337</v>
      </c>
    </row>
    <row r="585" spans="1:14" x14ac:dyDescent="0.25">
      <c r="A585" s="7" t="s">
        <v>614</v>
      </c>
      <c r="B585" s="7" t="s">
        <v>627</v>
      </c>
      <c r="C585" s="17">
        <v>2427</v>
      </c>
      <c r="D585" s="17">
        <v>38</v>
      </c>
      <c r="E585" s="17">
        <f t="shared" si="82"/>
        <v>2465</v>
      </c>
      <c r="F585" s="9">
        <v>2430</v>
      </c>
      <c r="G585" s="9">
        <v>35</v>
      </c>
      <c r="H585" s="9">
        <f t="shared" si="85"/>
        <v>2465</v>
      </c>
      <c r="I585" s="10">
        <v>2427</v>
      </c>
      <c r="J585" s="10">
        <v>39</v>
      </c>
      <c r="K585" s="10">
        <f t="shared" si="86"/>
        <v>2466</v>
      </c>
      <c r="L585" s="8">
        <f t="shared" si="87"/>
        <v>2466</v>
      </c>
      <c r="M585" s="27">
        <v>5220</v>
      </c>
      <c r="N585" s="26">
        <f t="shared" ref="N585:N648" si="89">L585/M585</f>
        <v>0.47241379310344828</v>
      </c>
    </row>
    <row r="586" spans="1:14" x14ac:dyDescent="0.25">
      <c r="A586" s="7" t="s">
        <v>614</v>
      </c>
      <c r="B586" s="7" t="s">
        <v>628</v>
      </c>
      <c r="C586" s="17">
        <v>2653</v>
      </c>
      <c r="D586" s="17">
        <v>36</v>
      </c>
      <c r="E586" s="17">
        <f t="shared" si="82"/>
        <v>2689</v>
      </c>
      <c r="F586" s="9">
        <v>2673</v>
      </c>
      <c r="G586" s="9">
        <v>16</v>
      </c>
      <c r="H586" s="9">
        <f t="shared" si="85"/>
        <v>2689</v>
      </c>
      <c r="I586" s="10">
        <v>2666</v>
      </c>
      <c r="J586" s="10">
        <v>22</v>
      </c>
      <c r="K586" s="10">
        <f t="shared" si="86"/>
        <v>2688</v>
      </c>
      <c r="L586" s="8">
        <f t="shared" si="87"/>
        <v>2689</v>
      </c>
      <c r="M586" s="27">
        <v>5813</v>
      </c>
      <c r="N586" s="26">
        <f t="shared" si="89"/>
        <v>0.46258386375365562</v>
      </c>
    </row>
    <row r="587" spans="1:14" x14ac:dyDescent="0.25">
      <c r="A587" s="7" t="s">
        <v>614</v>
      </c>
      <c r="B587" s="7" t="s">
        <v>629</v>
      </c>
      <c r="C587" s="17">
        <v>2817</v>
      </c>
      <c r="D587" s="17">
        <v>40</v>
      </c>
      <c r="E587" s="17">
        <f t="shared" si="82"/>
        <v>2857</v>
      </c>
      <c r="F587" s="9">
        <v>2823</v>
      </c>
      <c r="G587" s="9">
        <v>32</v>
      </c>
      <c r="H587" s="9">
        <f t="shared" si="85"/>
        <v>2855</v>
      </c>
      <c r="I587" s="10">
        <v>2826</v>
      </c>
      <c r="J587" s="10">
        <v>28</v>
      </c>
      <c r="K587" s="10">
        <f t="shared" si="86"/>
        <v>2854</v>
      </c>
      <c r="L587" s="8">
        <f t="shared" si="87"/>
        <v>2857</v>
      </c>
      <c r="M587" s="27">
        <v>6036</v>
      </c>
      <c r="N587" s="26">
        <f t="shared" si="89"/>
        <v>0.4733267064280981</v>
      </c>
    </row>
    <row r="588" spans="1:14" x14ac:dyDescent="0.25">
      <c r="A588" s="7" t="s">
        <v>614</v>
      </c>
      <c r="B588" s="7" t="s">
        <v>630</v>
      </c>
      <c r="C588" s="17">
        <v>2389</v>
      </c>
      <c r="D588" s="17">
        <v>55</v>
      </c>
      <c r="E588" s="17">
        <f t="shared" si="82"/>
        <v>2444</v>
      </c>
      <c r="F588" s="9">
        <v>2428</v>
      </c>
      <c r="G588" s="9">
        <v>16</v>
      </c>
      <c r="H588" s="9">
        <f t="shared" si="85"/>
        <v>2444</v>
      </c>
      <c r="I588" s="10">
        <v>2426</v>
      </c>
      <c r="J588" s="10">
        <v>18</v>
      </c>
      <c r="K588" s="10">
        <f t="shared" si="86"/>
        <v>2444</v>
      </c>
      <c r="L588" s="8">
        <f t="shared" si="87"/>
        <v>2444</v>
      </c>
      <c r="M588" s="27">
        <v>5947</v>
      </c>
      <c r="N588" s="26">
        <f t="shared" si="89"/>
        <v>0.41096351101395662</v>
      </c>
    </row>
    <row r="589" spans="1:14" x14ac:dyDescent="0.25">
      <c r="A589" s="7" t="s">
        <v>614</v>
      </c>
      <c r="B589" s="7" t="s">
        <v>631</v>
      </c>
      <c r="C589" s="17">
        <v>3064</v>
      </c>
      <c r="D589" s="17">
        <v>41</v>
      </c>
      <c r="E589" s="17">
        <f t="shared" si="82"/>
        <v>3105</v>
      </c>
      <c r="F589" s="9">
        <v>3071</v>
      </c>
      <c r="G589" s="9">
        <v>34</v>
      </c>
      <c r="H589" s="9">
        <f t="shared" si="85"/>
        <v>3105</v>
      </c>
      <c r="I589" s="10">
        <v>3071</v>
      </c>
      <c r="J589" s="10">
        <v>33</v>
      </c>
      <c r="K589" s="10">
        <f t="shared" si="86"/>
        <v>3104</v>
      </c>
      <c r="L589" s="8">
        <f t="shared" si="87"/>
        <v>3105</v>
      </c>
      <c r="M589" s="27">
        <v>5411</v>
      </c>
      <c r="N589" s="26">
        <f t="shared" si="89"/>
        <v>0.5738310848272038</v>
      </c>
    </row>
    <row r="590" spans="1:14" x14ac:dyDescent="0.25">
      <c r="A590" s="7" t="s">
        <v>632</v>
      </c>
      <c r="B590" s="7" t="s">
        <v>633</v>
      </c>
      <c r="C590" s="17">
        <v>3159</v>
      </c>
      <c r="D590" s="17">
        <v>37</v>
      </c>
      <c r="E590" s="17">
        <f>C590+D590</f>
        <v>3196</v>
      </c>
      <c r="F590" s="9">
        <v>3159</v>
      </c>
      <c r="G590" s="9">
        <v>38</v>
      </c>
      <c r="H590" s="9">
        <f>F590+G590</f>
        <v>3197</v>
      </c>
      <c r="I590" s="10">
        <v>3150</v>
      </c>
      <c r="J590" s="10">
        <v>47</v>
      </c>
      <c r="K590" s="10">
        <f>I590+J590</f>
        <v>3197</v>
      </c>
      <c r="L590" s="8">
        <f t="shared" si="87"/>
        <v>3197</v>
      </c>
      <c r="M590" s="27">
        <v>5762</v>
      </c>
      <c r="N590" s="26">
        <f t="shared" si="89"/>
        <v>0.55484206872613673</v>
      </c>
    </row>
    <row r="591" spans="1:14" x14ac:dyDescent="0.25">
      <c r="A591" s="7" t="s">
        <v>632</v>
      </c>
      <c r="B591" s="7" t="s">
        <v>634</v>
      </c>
      <c r="C591" s="17">
        <v>3760</v>
      </c>
      <c r="D591" s="17">
        <v>36</v>
      </c>
      <c r="E591" s="17">
        <f t="shared" ref="E591:E625" si="90">C591+D591</f>
        <v>3796</v>
      </c>
      <c r="F591" s="9">
        <v>3758</v>
      </c>
      <c r="G591" s="9">
        <v>36</v>
      </c>
      <c r="H591" s="9">
        <f t="shared" ref="H591:H608" si="91">F591+G591</f>
        <v>3794</v>
      </c>
      <c r="I591" s="10">
        <v>3749</v>
      </c>
      <c r="J591" s="10">
        <v>45</v>
      </c>
      <c r="K591" s="10">
        <f t="shared" ref="K591:K608" si="92">I591+J591</f>
        <v>3794</v>
      </c>
      <c r="L591" s="8">
        <f t="shared" si="87"/>
        <v>3796</v>
      </c>
      <c r="M591" s="27">
        <v>6120</v>
      </c>
      <c r="N591" s="26">
        <f t="shared" si="89"/>
        <v>0.62026143790849675</v>
      </c>
    </row>
    <row r="592" spans="1:14" x14ac:dyDescent="0.25">
      <c r="A592" s="7" t="s">
        <v>632</v>
      </c>
      <c r="B592" s="7" t="s">
        <v>635</v>
      </c>
      <c r="C592" s="17">
        <v>3249</v>
      </c>
      <c r="D592" s="17">
        <v>35</v>
      </c>
      <c r="E592" s="17">
        <f t="shared" si="90"/>
        <v>3284</v>
      </c>
      <c r="F592" s="9">
        <v>3249</v>
      </c>
      <c r="G592" s="9">
        <v>34</v>
      </c>
      <c r="H592" s="9">
        <f t="shared" si="91"/>
        <v>3283</v>
      </c>
      <c r="I592" s="10">
        <v>3245</v>
      </c>
      <c r="J592" s="10">
        <v>38</v>
      </c>
      <c r="K592" s="10">
        <f t="shared" si="92"/>
        <v>3283</v>
      </c>
      <c r="L592" s="8">
        <f t="shared" si="87"/>
        <v>3284</v>
      </c>
      <c r="M592" s="27">
        <v>6326</v>
      </c>
      <c r="N592" s="26">
        <f t="shared" si="89"/>
        <v>0.5191274106860575</v>
      </c>
    </row>
    <row r="593" spans="1:14" x14ac:dyDescent="0.25">
      <c r="A593" s="7" t="s">
        <v>632</v>
      </c>
      <c r="B593" s="7" t="s">
        <v>636</v>
      </c>
      <c r="C593" s="17">
        <v>3164</v>
      </c>
      <c r="D593" s="17">
        <v>44</v>
      </c>
      <c r="E593" s="17">
        <f t="shared" si="90"/>
        <v>3208</v>
      </c>
      <c r="F593" s="9">
        <v>3170</v>
      </c>
      <c r="G593" s="9">
        <v>37</v>
      </c>
      <c r="H593" s="9">
        <f t="shared" si="91"/>
        <v>3207</v>
      </c>
      <c r="I593" s="10">
        <v>3170</v>
      </c>
      <c r="J593" s="10">
        <v>37</v>
      </c>
      <c r="K593" s="10">
        <f t="shared" si="92"/>
        <v>3207</v>
      </c>
      <c r="L593" s="8">
        <f t="shared" si="87"/>
        <v>3208</v>
      </c>
      <c r="M593" s="27">
        <v>5905</v>
      </c>
      <c r="N593" s="26">
        <f t="shared" si="89"/>
        <v>0.54326841659610503</v>
      </c>
    </row>
    <row r="594" spans="1:14" x14ac:dyDescent="0.25">
      <c r="A594" s="7" t="s">
        <v>632</v>
      </c>
      <c r="B594" s="7" t="s">
        <v>637</v>
      </c>
      <c r="C594" s="17">
        <v>3081</v>
      </c>
      <c r="D594" s="17">
        <v>46</v>
      </c>
      <c r="E594" s="17">
        <f t="shared" si="90"/>
        <v>3127</v>
      </c>
      <c r="F594" s="9">
        <v>3093</v>
      </c>
      <c r="G594" s="9">
        <v>33</v>
      </c>
      <c r="H594" s="9">
        <f t="shared" si="91"/>
        <v>3126</v>
      </c>
      <c r="I594" s="10">
        <v>3096</v>
      </c>
      <c r="J594" s="10">
        <v>30</v>
      </c>
      <c r="K594" s="10">
        <f t="shared" si="92"/>
        <v>3126</v>
      </c>
      <c r="L594" s="8">
        <f t="shared" si="87"/>
        <v>3127</v>
      </c>
      <c r="M594" s="27">
        <v>6197</v>
      </c>
      <c r="N594" s="26">
        <f t="shared" si="89"/>
        <v>0.50459899951589482</v>
      </c>
    </row>
    <row r="595" spans="1:14" x14ac:dyDescent="0.25">
      <c r="A595" s="7" t="s">
        <v>632</v>
      </c>
      <c r="B595" s="7" t="s">
        <v>638</v>
      </c>
      <c r="C595" s="17">
        <v>2466</v>
      </c>
      <c r="D595" s="17">
        <v>31</v>
      </c>
      <c r="E595" s="17">
        <f t="shared" si="90"/>
        <v>2497</v>
      </c>
      <c r="F595" s="9">
        <v>2484</v>
      </c>
      <c r="G595" s="9">
        <v>15</v>
      </c>
      <c r="H595" s="9">
        <f t="shared" si="91"/>
        <v>2499</v>
      </c>
      <c r="I595" s="10">
        <v>2474</v>
      </c>
      <c r="J595" s="10">
        <v>25</v>
      </c>
      <c r="K595" s="10">
        <f t="shared" si="92"/>
        <v>2499</v>
      </c>
      <c r="L595" s="8">
        <f t="shared" si="87"/>
        <v>2499</v>
      </c>
      <c r="M595" s="27">
        <v>5805</v>
      </c>
      <c r="N595" s="26">
        <f t="shared" si="89"/>
        <v>0.43049095607235144</v>
      </c>
    </row>
    <row r="596" spans="1:14" x14ac:dyDescent="0.25">
      <c r="A596" s="7" t="s">
        <v>632</v>
      </c>
      <c r="B596" s="7" t="s">
        <v>639</v>
      </c>
      <c r="C596" s="17">
        <v>3197</v>
      </c>
      <c r="D596" s="17">
        <v>42</v>
      </c>
      <c r="E596" s="17">
        <f t="shared" si="90"/>
        <v>3239</v>
      </c>
      <c r="F596" s="9">
        <v>3203</v>
      </c>
      <c r="G596" s="9">
        <v>35</v>
      </c>
      <c r="H596" s="9">
        <f t="shared" si="91"/>
        <v>3238</v>
      </c>
      <c r="I596" s="10">
        <v>3195</v>
      </c>
      <c r="J596" s="10">
        <v>42</v>
      </c>
      <c r="K596" s="10">
        <f t="shared" si="92"/>
        <v>3237</v>
      </c>
      <c r="L596" s="8">
        <f t="shared" si="87"/>
        <v>3239</v>
      </c>
      <c r="M596" s="27">
        <v>6316</v>
      </c>
      <c r="N596" s="26">
        <f t="shared" si="89"/>
        <v>0.51282457251424951</v>
      </c>
    </row>
    <row r="597" spans="1:14" x14ac:dyDescent="0.25">
      <c r="A597" s="7" t="s">
        <v>632</v>
      </c>
      <c r="B597" s="7" t="s">
        <v>640</v>
      </c>
      <c r="C597" s="17">
        <v>2579</v>
      </c>
      <c r="D597" s="17">
        <v>61</v>
      </c>
      <c r="E597" s="17">
        <f t="shared" si="90"/>
        <v>2640</v>
      </c>
      <c r="F597" s="9">
        <v>2595</v>
      </c>
      <c r="G597" s="9">
        <v>44</v>
      </c>
      <c r="H597" s="9">
        <f t="shared" si="91"/>
        <v>2639</v>
      </c>
      <c r="I597" s="10">
        <v>2602</v>
      </c>
      <c r="J597" s="10">
        <v>37</v>
      </c>
      <c r="K597" s="10">
        <f t="shared" si="92"/>
        <v>2639</v>
      </c>
      <c r="L597" s="8">
        <f t="shared" si="87"/>
        <v>2640</v>
      </c>
      <c r="M597" s="27">
        <v>6118</v>
      </c>
      <c r="N597" s="26">
        <f t="shared" si="89"/>
        <v>0.43151356652500816</v>
      </c>
    </row>
    <row r="598" spans="1:14" x14ac:dyDescent="0.25">
      <c r="A598" s="7" t="s">
        <v>632</v>
      </c>
      <c r="B598" s="7" t="s">
        <v>641</v>
      </c>
      <c r="C598" s="17">
        <v>3797</v>
      </c>
      <c r="D598" s="17">
        <v>46</v>
      </c>
      <c r="E598" s="17">
        <f t="shared" si="90"/>
        <v>3843</v>
      </c>
      <c r="F598" s="9">
        <v>3796</v>
      </c>
      <c r="G598" s="9">
        <v>45</v>
      </c>
      <c r="H598" s="9">
        <f t="shared" si="91"/>
        <v>3841</v>
      </c>
      <c r="I598" s="10">
        <v>3787</v>
      </c>
      <c r="J598" s="10">
        <v>54</v>
      </c>
      <c r="K598" s="10">
        <f t="shared" si="92"/>
        <v>3841</v>
      </c>
      <c r="L598" s="8">
        <f t="shared" si="87"/>
        <v>3843</v>
      </c>
      <c r="M598" s="27">
        <v>6483</v>
      </c>
      <c r="N598" s="26">
        <f t="shared" si="89"/>
        <v>0.59278111985192039</v>
      </c>
    </row>
    <row r="599" spans="1:14" x14ac:dyDescent="0.25">
      <c r="A599" s="7" t="s">
        <v>632</v>
      </c>
      <c r="B599" s="7" t="s">
        <v>642</v>
      </c>
      <c r="C599" s="17">
        <v>3453</v>
      </c>
      <c r="D599" s="17">
        <v>45</v>
      </c>
      <c r="E599" s="17">
        <f t="shared" si="90"/>
        <v>3498</v>
      </c>
      <c r="F599" s="9">
        <v>3463</v>
      </c>
      <c r="G599" s="9">
        <v>35</v>
      </c>
      <c r="H599" s="9">
        <f t="shared" si="91"/>
        <v>3498</v>
      </c>
      <c r="I599" s="10">
        <v>3446</v>
      </c>
      <c r="J599" s="10">
        <v>52</v>
      </c>
      <c r="K599" s="10">
        <f t="shared" si="92"/>
        <v>3498</v>
      </c>
      <c r="L599" s="8">
        <f t="shared" si="87"/>
        <v>3498</v>
      </c>
      <c r="M599" s="27">
        <v>6389</v>
      </c>
      <c r="N599" s="26">
        <f t="shared" si="89"/>
        <v>0.54750352167788385</v>
      </c>
    </row>
    <row r="600" spans="1:14" x14ac:dyDescent="0.25">
      <c r="A600" s="7" t="s">
        <v>632</v>
      </c>
      <c r="B600" s="7" t="s">
        <v>643</v>
      </c>
      <c r="C600" s="17">
        <v>3359</v>
      </c>
      <c r="D600" s="17">
        <v>44</v>
      </c>
      <c r="E600" s="17">
        <f t="shared" si="90"/>
        <v>3403</v>
      </c>
      <c r="F600" s="9">
        <v>3376</v>
      </c>
      <c r="G600" s="9">
        <v>27</v>
      </c>
      <c r="H600" s="9">
        <f t="shared" si="91"/>
        <v>3403</v>
      </c>
      <c r="I600" s="10">
        <v>3365</v>
      </c>
      <c r="J600" s="10">
        <v>39</v>
      </c>
      <c r="K600" s="10">
        <f t="shared" si="92"/>
        <v>3404</v>
      </c>
      <c r="L600" s="8">
        <f t="shared" si="87"/>
        <v>3404</v>
      </c>
      <c r="M600" s="27">
        <v>6316</v>
      </c>
      <c r="N600" s="26">
        <f t="shared" si="89"/>
        <v>0.53894870170994302</v>
      </c>
    </row>
    <row r="601" spans="1:14" x14ac:dyDescent="0.25">
      <c r="A601" s="7" t="s">
        <v>632</v>
      </c>
      <c r="B601" s="7" t="s">
        <v>644</v>
      </c>
      <c r="C601" s="17">
        <v>19365</v>
      </c>
      <c r="D601" s="17">
        <v>92</v>
      </c>
      <c r="E601" s="17">
        <f t="shared" si="90"/>
        <v>19457</v>
      </c>
      <c r="F601" s="9">
        <v>19308</v>
      </c>
      <c r="G601" s="9">
        <v>70</v>
      </c>
      <c r="H601" s="9">
        <f t="shared" si="91"/>
        <v>19378</v>
      </c>
      <c r="I601" s="10">
        <v>19303</v>
      </c>
      <c r="J601" s="10">
        <v>55</v>
      </c>
      <c r="K601" s="10">
        <f t="shared" si="92"/>
        <v>19358</v>
      </c>
      <c r="L601" s="8">
        <f t="shared" si="87"/>
        <v>19457</v>
      </c>
      <c r="M601" s="27">
        <v>25341</v>
      </c>
      <c r="N601" s="26">
        <f t="shared" si="89"/>
        <v>0.76780711100587984</v>
      </c>
    </row>
    <row r="602" spans="1:14" x14ac:dyDescent="0.25">
      <c r="A602" s="7" t="s">
        <v>632</v>
      </c>
      <c r="B602" s="7" t="s">
        <v>645</v>
      </c>
      <c r="C602" s="17">
        <v>3300</v>
      </c>
      <c r="D602" s="17">
        <v>43</v>
      </c>
      <c r="E602" s="17">
        <f t="shared" si="90"/>
        <v>3343</v>
      </c>
      <c r="F602" s="9">
        <v>3286</v>
      </c>
      <c r="G602" s="9">
        <v>54</v>
      </c>
      <c r="H602" s="9">
        <f t="shared" si="91"/>
        <v>3340</v>
      </c>
      <c r="I602" s="10">
        <v>3277</v>
      </c>
      <c r="J602" s="10">
        <v>64</v>
      </c>
      <c r="K602" s="10">
        <f t="shared" si="92"/>
        <v>3341</v>
      </c>
      <c r="L602" s="8">
        <f t="shared" si="87"/>
        <v>3343</v>
      </c>
      <c r="M602" s="27">
        <v>6052</v>
      </c>
      <c r="N602" s="26">
        <f t="shared" si="89"/>
        <v>0.5523793787177792</v>
      </c>
    </row>
    <row r="603" spans="1:14" x14ac:dyDescent="0.25">
      <c r="A603" s="7" t="s">
        <v>632</v>
      </c>
      <c r="B603" s="7" t="s">
        <v>646</v>
      </c>
      <c r="C603" s="17">
        <v>3315</v>
      </c>
      <c r="D603" s="17">
        <v>38</v>
      </c>
      <c r="E603" s="17">
        <f t="shared" si="90"/>
        <v>3353</v>
      </c>
      <c r="F603" s="9">
        <v>3318</v>
      </c>
      <c r="G603" s="9">
        <v>34</v>
      </c>
      <c r="H603" s="9">
        <f t="shared" si="91"/>
        <v>3352</v>
      </c>
      <c r="I603" s="10">
        <v>3318</v>
      </c>
      <c r="J603" s="10">
        <v>35</v>
      </c>
      <c r="K603" s="10">
        <f t="shared" si="92"/>
        <v>3353</v>
      </c>
      <c r="L603" s="8">
        <f t="shared" si="87"/>
        <v>3353</v>
      </c>
      <c r="M603" s="27">
        <v>5883</v>
      </c>
      <c r="N603" s="26">
        <f t="shared" si="89"/>
        <v>0.56994730579636244</v>
      </c>
    </row>
    <row r="604" spans="1:14" x14ac:dyDescent="0.25">
      <c r="A604" s="7" t="s">
        <v>632</v>
      </c>
      <c r="B604" s="7" t="s">
        <v>647</v>
      </c>
      <c r="C604" s="17">
        <v>3558</v>
      </c>
      <c r="D604" s="17">
        <v>50</v>
      </c>
      <c r="E604" s="17">
        <f t="shared" si="90"/>
        <v>3608</v>
      </c>
      <c r="F604" s="9">
        <v>3585</v>
      </c>
      <c r="G604" s="9">
        <v>23</v>
      </c>
      <c r="H604" s="9">
        <f t="shared" si="91"/>
        <v>3608</v>
      </c>
      <c r="I604" s="10">
        <v>3583</v>
      </c>
      <c r="J604" s="10">
        <v>25</v>
      </c>
      <c r="K604" s="10">
        <f t="shared" si="92"/>
        <v>3608</v>
      </c>
      <c r="L604" s="8">
        <f t="shared" si="87"/>
        <v>3608</v>
      </c>
      <c r="M604" s="27">
        <v>6704</v>
      </c>
      <c r="N604" s="26">
        <f t="shared" si="89"/>
        <v>0.53818615751789978</v>
      </c>
    </row>
    <row r="605" spans="1:14" x14ac:dyDescent="0.25">
      <c r="A605" s="7" t="s">
        <v>632</v>
      </c>
      <c r="B605" s="7" t="s">
        <v>648</v>
      </c>
      <c r="C605" s="17">
        <v>3390</v>
      </c>
      <c r="D605" s="17">
        <v>41</v>
      </c>
      <c r="E605" s="17">
        <f t="shared" si="90"/>
        <v>3431</v>
      </c>
      <c r="F605" s="9">
        <v>3398</v>
      </c>
      <c r="G605" s="9">
        <v>34</v>
      </c>
      <c r="H605" s="9">
        <f t="shared" si="91"/>
        <v>3432</v>
      </c>
      <c r="I605" s="10">
        <v>3398</v>
      </c>
      <c r="J605" s="10">
        <v>33</v>
      </c>
      <c r="K605" s="10">
        <f t="shared" si="92"/>
        <v>3431</v>
      </c>
      <c r="L605" s="8">
        <f t="shared" si="87"/>
        <v>3432</v>
      </c>
      <c r="M605" s="27">
        <v>6382</v>
      </c>
      <c r="N605" s="26">
        <f t="shared" si="89"/>
        <v>0.53776245691005953</v>
      </c>
    </row>
    <row r="606" spans="1:14" x14ac:dyDescent="0.25">
      <c r="A606" s="7" t="s">
        <v>632</v>
      </c>
      <c r="B606" s="7" t="s">
        <v>649</v>
      </c>
      <c r="C606" s="17">
        <v>3151</v>
      </c>
      <c r="D606" s="17">
        <v>42</v>
      </c>
      <c r="E606" s="17">
        <f t="shared" si="90"/>
        <v>3193</v>
      </c>
      <c r="F606" s="9">
        <v>3171</v>
      </c>
      <c r="G606" s="9">
        <v>24</v>
      </c>
      <c r="H606" s="9">
        <f t="shared" si="91"/>
        <v>3195</v>
      </c>
      <c r="I606" s="10">
        <v>3162</v>
      </c>
      <c r="J606" s="10">
        <v>33</v>
      </c>
      <c r="K606" s="10">
        <f t="shared" si="92"/>
        <v>3195</v>
      </c>
      <c r="L606" s="8">
        <f t="shared" si="87"/>
        <v>3195</v>
      </c>
      <c r="M606" s="27">
        <v>6134</v>
      </c>
      <c r="N606" s="26">
        <f t="shared" si="89"/>
        <v>0.52086729703293122</v>
      </c>
    </row>
    <row r="607" spans="1:14" x14ac:dyDescent="0.25">
      <c r="A607" s="7" t="s">
        <v>632</v>
      </c>
      <c r="B607" s="7" t="s">
        <v>650</v>
      </c>
      <c r="C607" s="17">
        <v>2944</v>
      </c>
      <c r="D607" s="17">
        <v>47</v>
      </c>
      <c r="E607" s="17">
        <f t="shared" si="90"/>
        <v>2991</v>
      </c>
      <c r="F607" s="9">
        <v>2949</v>
      </c>
      <c r="G607" s="9">
        <v>42</v>
      </c>
      <c r="H607" s="9">
        <f t="shared" si="91"/>
        <v>2991</v>
      </c>
      <c r="I607" s="10">
        <v>2941</v>
      </c>
      <c r="J607" s="10">
        <v>50</v>
      </c>
      <c r="K607" s="10">
        <f t="shared" si="92"/>
        <v>2991</v>
      </c>
      <c r="L607" s="8">
        <f t="shared" si="87"/>
        <v>2991</v>
      </c>
      <c r="M607" s="27">
        <v>6400</v>
      </c>
      <c r="N607" s="26">
        <f t="shared" si="89"/>
        <v>0.46734375</v>
      </c>
    </row>
    <row r="608" spans="1:14" x14ac:dyDescent="0.25">
      <c r="A608" s="7" t="s">
        <v>632</v>
      </c>
      <c r="B608" s="7" t="s">
        <v>651</v>
      </c>
      <c r="C608" s="17">
        <v>2882</v>
      </c>
      <c r="D608" s="17">
        <v>42</v>
      </c>
      <c r="E608" s="17">
        <f t="shared" si="90"/>
        <v>2924</v>
      </c>
      <c r="F608" s="9">
        <v>2893</v>
      </c>
      <c r="G608" s="9">
        <v>30</v>
      </c>
      <c r="H608" s="9">
        <f t="shared" si="91"/>
        <v>2923</v>
      </c>
      <c r="I608" s="10">
        <v>2903</v>
      </c>
      <c r="J608" s="10">
        <v>20</v>
      </c>
      <c r="K608" s="10">
        <f t="shared" si="92"/>
        <v>2923</v>
      </c>
      <c r="L608" s="8">
        <f t="shared" si="87"/>
        <v>2924</v>
      </c>
      <c r="M608" s="27">
        <v>5985</v>
      </c>
      <c r="N608" s="26">
        <f t="shared" si="89"/>
        <v>0.48855472013366752</v>
      </c>
    </row>
    <row r="609" spans="1:14" x14ac:dyDescent="0.25">
      <c r="A609" s="7" t="s">
        <v>652</v>
      </c>
      <c r="B609" s="7" t="s">
        <v>653</v>
      </c>
      <c r="C609" s="17">
        <v>2901</v>
      </c>
      <c r="D609" s="17">
        <v>41</v>
      </c>
      <c r="E609" s="17">
        <f t="shared" si="90"/>
        <v>2942</v>
      </c>
      <c r="F609" s="9">
        <v>2914</v>
      </c>
      <c r="G609" s="9">
        <v>28</v>
      </c>
      <c r="H609" s="9">
        <f>F609+G609</f>
        <v>2942</v>
      </c>
      <c r="I609" s="10">
        <v>2901</v>
      </c>
      <c r="J609" s="10">
        <v>41</v>
      </c>
      <c r="K609" s="10">
        <f>I609+J609</f>
        <v>2942</v>
      </c>
      <c r="L609" s="8">
        <f t="shared" si="87"/>
        <v>2942</v>
      </c>
      <c r="M609" s="27">
        <v>6824</v>
      </c>
      <c r="N609" s="26">
        <f t="shared" si="89"/>
        <v>0.43112543962485345</v>
      </c>
    </row>
    <row r="610" spans="1:14" x14ac:dyDescent="0.25">
      <c r="A610" s="7" t="s">
        <v>652</v>
      </c>
      <c r="B610" s="7" t="s">
        <v>654</v>
      </c>
      <c r="C610" s="17">
        <v>3681</v>
      </c>
      <c r="D610" s="17">
        <v>68</v>
      </c>
      <c r="E610" s="17">
        <f t="shared" si="90"/>
        <v>3749</v>
      </c>
      <c r="F610" s="9">
        <v>3710</v>
      </c>
      <c r="G610" s="9">
        <v>40</v>
      </c>
      <c r="H610" s="9">
        <f t="shared" ref="H610:H644" si="93">F610+G610</f>
        <v>3750</v>
      </c>
      <c r="I610" s="10">
        <v>3709</v>
      </c>
      <c r="J610" s="10">
        <v>41</v>
      </c>
      <c r="K610" s="10">
        <f t="shared" ref="K610:K625" si="94">I610+J610</f>
        <v>3750</v>
      </c>
      <c r="L610" s="8">
        <f t="shared" si="87"/>
        <v>3750</v>
      </c>
      <c r="M610" s="27">
        <v>8365</v>
      </c>
      <c r="N610" s="26">
        <f t="shared" si="89"/>
        <v>0.44829647340107592</v>
      </c>
    </row>
    <row r="611" spans="1:14" x14ac:dyDescent="0.25">
      <c r="A611" s="7" t="s">
        <v>652</v>
      </c>
      <c r="B611" s="7" t="s">
        <v>655</v>
      </c>
      <c r="C611" s="17">
        <v>2742</v>
      </c>
      <c r="D611" s="17">
        <v>44</v>
      </c>
      <c r="E611" s="17">
        <f t="shared" si="90"/>
        <v>2786</v>
      </c>
      <c r="F611" s="9">
        <v>2743</v>
      </c>
      <c r="G611" s="9">
        <v>43</v>
      </c>
      <c r="H611" s="9">
        <f t="shared" si="93"/>
        <v>2786</v>
      </c>
      <c r="I611" s="10">
        <v>2744</v>
      </c>
      <c r="J611" s="10">
        <v>42</v>
      </c>
      <c r="K611" s="10">
        <f t="shared" si="94"/>
        <v>2786</v>
      </c>
      <c r="L611" s="8">
        <f t="shared" si="87"/>
        <v>2786</v>
      </c>
      <c r="M611" s="27">
        <v>6751</v>
      </c>
      <c r="N611" s="26">
        <f t="shared" si="89"/>
        <v>0.41267960302177453</v>
      </c>
    </row>
    <row r="612" spans="1:14" x14ac:dyDescent="0.25">
      <c r="A612" s="7" t="s">
        <v>652</v>
      </c>
      <c r="B612" s="7" t="s">
        <v>656</v>
      </c>
      <c r="C612" s="17">
        <v>1803</v>
      </c>
      <c r="D612" s="17">
        <v>45</v>
      </c>
      <c r="E612" s="17">
        <f t="shared" si="90"/>
        <v>1848</v>
      </c>
      <c r="F612" s="9">
        <v>1814</v>
      </c>
      <c r="G612" s="9">
        <v>34</v>
      </c>
      <c r="H612" s="9">
        <f t="shared" si="93"/>
        <v>1848</v>
      </c>
      <c r="I612" s="10">
        <v>1816</v>
      </c>
      <c r="J612" s="10">
        <v>32</v>
      </c>
      <c r="K612" s="10">
        <f t="shared" si="94"/>
        <v>1848</v>
      </c>
      <c r="L612" s="8">
        <f t="shared" si="87"/>
        <v>1848</v>
      </c>
      <c r="M612" s="27">
        <v>4953</v>
      </c>
      <c r="N612" s="26">
        <f t="shared" si="89"/>
        <v>0.37310720775287703</v>
      </c>
    </row>
    <row r="613" spans="1:14" x14ac:dyDescent="0.25">
      <c r="A613" s="7" t="s">
        <v>652</v>
      </c>
      <c r="B613" s="7" t="s">
        <v>657</v>
      </c>
      <c r="C613" s="17">
        <v>2413</v>
      </c>
      <c r="D613" s="17">
        <v>68</v>
      </c>
      <c r="E613" s="17">
        <f t="shared" si="90"/>
        <v>2481</v>
      </c>
      <c r="F613" s="9">
        <v>2438</v>
      </c>
      <c r="G613" s="9">
        <v>43</v>
      </c>
      <c r="H613" s="9">
        <f t="shared" si="93"/>
        <v>2481</v>
      </c>
      <c r="I613" s="10">
        <v>2428</v>
      </c>
      <c r="J613" s="10">
        <v>53</v>
      </c>
      <c r="K613" s="10">
        <f t="shared" si="94"/>
        <v>2481</v>
      </c>
      <c r="L613" s="8">
        <f t="shared" si="87"/>
        <v>2481</v>
      </c>
      <c r="M613" s="27">
        <v>6465</v>
      </c>
      <c r="N613" s="26">
        <f t="shared" si="89"/>
        <v>0.38375870069605567</v>
      </c>
    </row>
    <row r="614" spans="1:14" x14ac:dyDescent="0.25">
      <c r="A614" s="7" t="s">
        <v>652</v>
      </c>
      <c r="B614" s="7" t="s">
        <v>658</v>
      </c>
      <c r="C614" s="17">
        <v>2975</v>
      </c>
      <c r="D614" s="17">
        <v>39</v>
      </c>
      <c r="E614" s="17">
        <f t="shared" si="90"/>
        <v>3014</v>
      </c>
      <c r="F614" s="9">
        <v>2970</v>
      </c>
      <c r="G614" s="9">
        <v>45</v>
      </c>
      <c r="H614" s="9">
        <f t="shared" si="93"/>
        <v>3015</v>
      </c>
      <c r="I614" s="10">
        <v>2961</v>
      </c>
      <c r="J614" s="10">
        <v>53</v>
      </c>
      <c r="K614" s="10">
        <f t="shared" si="94"/>
        <v>3014</v>
      </c>
      <c r="L614" s="8">
        <f t="shared" si="87"/>
        <v>3015</v>
      </c>
      <c r="M614" s="27">
        <v>6733</v>
      </c>
      <c r="N614" s="26">
        <f t="shared" si="89"/>
        <v>0.4477944452695678</v>
      </c>
    </row>
    <row r="615" spans="1:14" x14ac:dyDescent="0.25">
      <c r="A615" s="7" t="s">
        <v>652</v>
      </c>
      <c r="B615" s="7" t="s">
        <v>659</v>
      </c>
      <c r="C615" s="17">
        <v>14244</v>
      </c>
      <c r="D615" s="17">
        <v>153</v>
      </c>
      <c r="E615" s="17">
        <f t="shared" si="90"/>
        <v>14397</v>
      </c>
      <c r="F615" s="9">
        <v>14247</v>
      </c>
      <c r="G615" s="9">
        <v>86</v>
      </c>
      <c r="H615" s="9">
        <f t="shared" si="93"/>
        <v>14333</v>
      </c>
      <c r="I615" s="10">
        <v>14236</v>
      </c>
      <c r="J615" s="10">
        <v>86</v>
      </c>
      <c r="K615" s="10">
        <f t="shared" si="94"/>
        <v>14322</v>
      </c>
      <c r="L615" s="8">
        <f t="shared" si="87"/>
        <v>14397</v>
      </c>
      <c r="M615" s="27">
        <v>21145</v>
      </c>
      <c r="N615" s="26">
        <f t="shared" si="89"/>
        <v>0.68087018207614092</v>
      </c>
    </row>
    <row r="616" spans="1:14" x14ac:dyDescent="0.25">
      <c r="A616" s="7" t="s">
        <v>652</v>
      </c>
      <c r="B616" s="7" t="s">
        <v>660</v>
      </c>
      <c r="C616" s="17">
        <v>2864</v>
      </c>
      <c r="D616" s="17">
        <v>38</v>
      </c>
      <c r="E616" s="17">
        <f t="shared" si="90"/>
        <v>2902</v>
      </c>
      <c r="F616" s="9">
        <v>2866</v>
      </c>
      <c r="G616" s="9">
        <v>36</v>
      </c>
      <c r="H616" s="9">
        <f t="shared" si="93"/>
        <v>2902</v>
      </c>
      <c r="I616" s="10">
        <v>2859</v>
      </c>
      <c r="J616" s="10">
        <v>43</v>
      </c>
      <c r="K616" s="10">
        <f t="shared" si="94"/>
        <v>2902</v>
      </c>
      <c r="L616" s="8">
        <f t="shared" si="87"/>
        <v>2902</v>
      </c>
      <c r="M616" s="27">
        <v>6802</v>
      </c>
      <c r="N616" s="26">
        <f>L616/M616</f>
        <v>0.42663922375771834</v>
      </c>
    </row>
    <row r="617" spans="1:14" x14ac:dyDescent="0.25">
      <c r="A617" s="7" t="s">
        <v>652</v>
      </c>
      <c r="B617" s="7" t="s">
        <v>661</v>
      </c>
      <c r="C617" s="17">
        <v>2632</v>
      </c>
      <c r="D617" s="17">
        <v>38</v>
      </c>
      <c r="E617" s="17">
        <f t="shared" si="90"/>
        <v>2670</v>
      </c>
      <c r="F617" s="9">
        <v>2629</v>
      </c>
      <c r="G617" s="9">
        <v>41</v>
      </c>
      <c r="H617" s="9">
        <f t="shared" si="93"/>
        <v>2670</v>
      </c>
      <c r="I617" s="10">
        <v>2625</v>
      </c>
      <c r="J617" s="10">
        <v>45</v>
      </c>
      <c r="K617" s="10">
        <f t="shared" si="94"/>
        <v>2670</v>
      </c>
      <c r="L617" s="8">
        <f t="shared" si="87"/>
        <v>2670</v>
      </c>
      <c r="M617" s="27">
        <v>6516</v>
      </c>
      <c r="N617" s="26">
        <f t="shared" si="89"/>
        <v>0.40976058931860038</v>
      </c>
    </row>
    <row r="618" spans="1:14" x14ac:dyDescent="0.25">
      <c r="A618" s="7" t="s">
        <v>652</v>
      </c>
      <c r="B618" s="7" t="s">
        <v>662</v>
      </c>
      <c r="C618" s="17">
        <v>2718</v>
      </c>
      <c r="D618" s="17">
        <v>57</v>
      </c>
      <c r="E618" s="17">
        <f t="shared" si="90"/>
        <v>2775</v>
      </c>
      <c r="F618" s="9">
        <v>2739</v>
      </c>
      <c r="G618" s="9">
        <v>36</v>
      </c>
      <c r="H618" s="9">
        <f t="shared" si="93"/>
        <v>2775</v>
      </c>
      <c r="I618" s="10">
        <v>2736</v>
      </c>
      <c r="J618" s="10">
        <v>38</v>
      </c>
      <c r="K618" s="10">
        <f t="shared" si="94"/>
        <v>2774</v>
      </c>
      <c r="L618" s="8">
        <f t="shared" si="87"/>
        <v>2775</v>
      </c>
      <c r="M618" s="27">
        <v>6691</v>
      </c>
      <c r="N618" s="26">
        <f t="shared" si="89"/>
        <v>0.41473621282319534</v>
      </c>
    </row>
    <row r="619" spans="1:14" x14ac:dyDescent="0.25">
      <c r="A619" s="7" t="s">
        <v>652</v>
      </c>
      <c r="B619" s="7" t="s">
        <v>663</v>
      </c>
      <c r="C619" s="17">
        <v>2166</v>
      </c>
      <c r="D619" s="17">
        <v>32</v>
      </c>
      <c r="E619" s="17">
        <f t="shared" si="90"/>
        <v>2198</v>
      </c>
      <c r="F619" s="9">
        <v>2181</v>
      </c>
      <c r="G619" s="9">
        <v>17</v>
      </c>
      <c r="H619" s="9">
        <f t="shared" si="93"/>
        <v>2198</v>
      </c>
      <c r="I619" s="10">
        <v>2175</v>
      </c>
      <c r="J619" s="10">
        <v>23</v>
      </c>
      <c r="K619" s="10">
        <f t="shared" si="94"/>
        <v>2198</v>
      </c>
      <c r="L619" s="8">
        <f t="shared" si="87"/>
        <v>2198</v>
      </c>
      <c r="M619" s="27">
        <v>4234</v>
      </c>
      <c r="N619" s="26">
        <f t="shared" si="89"/>
        <v>0.51913084553613609</v>
      </c>
    </row>
    <row r="620" spans="1:14" x14ac:dyDescent="0.25">
      <c r="A620" s="7" t="s">
        <v>652</v>
      </c>
      <c r="B620" s="7" t="s">
        <v>664</v>
      </c>
      <c r="C620" s="17">
        <v>2582</v>
      </c>
      <c r="D620" s="17">
        <v>47</v>
      </c>
      <c r="E620" s="17">
        <f t="shared" si="90"/>
        <v>2629</v>
      </c>
      <c r="F620" s="9">
        <v>2605</v>
      </c>
      <c r="G620" s="9">
        <v>24</v>
      </c>
      <c r="H620" s="9">
        <f t="shared" si="93"/>
        <v>2629</v>
      </c>
      <c r="I620" s="10">
        <v>2598</v>
      </c>
      <c r="J620" s="10">
        <v>30</v>
      </c>
      <c r="K620" s="10">
        <f t="shared" si="94"/>
        <v>2628</v>
      </c>
      <c r="L620" s="8">
        <f t="shared" si="87"/>
        <v>2629</v>
      </c>
      <c r="M620" s="27">
        <v>6035</v>
      </c>
      <c r="N620" s="26">
        <f t="shared" si="89"/>
        <v>0.43562551781275893</v>
      </c>
    </row>
    <row r="621" spans="1:14" x14ac:dyDescent="0.25">
      <c r="A621" s="7" t="s">
        <v>652</v>
      </c>
      <c r="B621" s="7" t="s">
        <v>665</v>
      </c>
      <c r="C621" s="17">
        <v>3181</v>
      </c>
      <c r="D621" s="17">
        <v>41</v>
      </c>
      <c r="E621" s="17">
        <f t="shared" si="90"/>
        <v>3222</v>
      </c>
      <c r="F621" s="9">
        <v>3195</v>
      </c>
      <c r="G621" s="9">
        <v>27</v>
      </c>
      <c r="H621" s="9">
        <f t="shared" si="93"/>
        <v>3222</v>
      </c>
      <c r="I621" s="10">
        <v>3183</v>
      </c>
      <c r="J621" s="10">
        <v>39</v>
      </c>
      <c r="K621" s="10">
        <f t="shared" si="94"/>
        <v>3222</v>
      </c>
      <c r="L621" s="8">
        <f t="shared" si="87"/>
        <v>3222</v>
      </c>
      <c r="M621" s="27">
        <v>6097</v>
      </c>
      <c r="N621" s="26">
        <f t="shared" si="89"/>
        <v>0.52845661800885679</v>
      </c>
    </row>
    <row r="622" spans="1:14" x14ac:dyDescent="0.25">
      <c r="A622" s="7" t="s">
        <v>652</v>
      </c>
      <c r="B622" s="7" t="s">
        <v>666</v>
      </c>
      <c r="C622" s="17">
        <v>2758</v>
      </c>
      <c r="D622" s="17">
        <v>57</v>
      </c>
      <c r="E622" s="17">
        <f t="shared" si="90"/>
        <v>2815</v>
      </c>
      <c r="F622" s="9">
        <v>2774</v>
      </c>
      <c r="G622" s="9">
        <v>41</v>
      </c>
      <c r="H622" s="9">
        <f t="shared" si="93"/>
        <v>2815</v>
      </c>
      <c r="I622" s="10">
        <v>2776</v>
      </c>
      <c r="J622" s="10">
        <v>40</v>
      </c>
      <c r="K622" s="10">
        <f t="shared" si="94"/>
        <v>2816</v>
      </c>
      <c r="L622" s="8">
        <f t="shared" si="87"/>
        <v>2816</v>
      </c>
      <c r="M622" s="27">
        <v>7526</v>
      </c>
      <c r="N622" s="26">
        <f t="shared" si="89"/>
        <v>0.37416954557533882</v>
      </c>
    </row>
    <row r="623" spans="1:14" x14ac:dyDescent="0.25">
      <c r="A623" s="7" t="s">
        <v>652</v>
      </c>
      <c r="B623" s="7" t="s">
        <v>667</v>
      </c>
      <c r="C623" s="17">
        <v>2881</v>
      </c>
      <c r="D623" s="17">
        <v>42</v>
      </c>
      <c r="E623" s="17">
        <f t="shared" si="90"/>
        <v>2923</v>
      </c>
      <c r="F623" s="9">
        <v>2861</v>
      </c>
      <c r="G623" s="9">
        <v>61</v>
      </c>
      <c r="H623" s="9">
        <f t="shared" si="93"/>
        <v>2922</v>
      </c>
      <c r="I623" s="10">
        <v>2868</v>
      </c>
      <c r="J623" s="10">
        <v>54</v>
      </c>
      <c r="K623" s="10">
        <f t="shared" si="94"/>
        <v>2922</v>
      </c>
      <c r="L623" s="8">
        <f t="shared" si="87"/>
        <v>2923</v>
      </c>
      <c r="M623" s="27">
        <v>7155</v>
      </c>
      <c r="N623" s="26">
        <f t="shared" si="89"/>
        <v>0.40852550663871418</v>
      </c>
    </row>
    <row r="624" spans="1:14" x14ac:dyDescent="0.25">
      <c r="A624" s="7" t="s">
        <v>652</v>
      </c>
      <c r="B624" s="7" t="s">
        <v>668</v>
      </c>
      <c r="C624" s="17">
        <v>2469</v>
      </c>
      <c r="D624" s="17">
        <v>44</v>
      </c>
      <c r="E624" s="17">
        <f t="shared" si="90"/>
        <v>2513</v>
      </c>
      <c r="F624" s="9">
        <v>2488</v>
      </c>
      <c r="G624" s="9">
        <v>25</v>
      </c>
      <c r="H624" s="9">
        <f t="shared" si="93"/>
        <v>2513</v>
      </c>
      <c r="I624" s="10">
        <v>2475</v>
      </c>
      <c r="J624" s="10">
        <v>38</v>
      </c>
      <c r="K624" s="10">
        <f t="shared" si="94"/>
        <v>2513</v>
      </c>
      <c r="L624" s="8">
        <f t="shared" si="87"/>
        <v>2513</v>
      </c>
      <c r="M624" s="27">
        <v>6439</v>
      </c>
      <c r="N624" s="26">
        <f t="shared" si="89"/>
        <v>0.39027799347724801</v>
      </c>
    </row>
    <row r="625" spans="1:14" x14ac:dyDescent="0.25">
      <c r="A625" s="7" t="s">
        <v>652</v>
      </c>
      <c r="B625" s="7" t="s">
        <v>669</v>
      </c>
      <c r="C625" s="17">
        <v>3117</v>
      </c>
      <c r="D625" s="17">
        <v>85</v>
      </c>
      <c r="E625" s="17">
        <f t="shared" si="90"/>
        <v>3202</v>
      </c>
      <c r="F625" s="9">
        <v>3145</v>
      </c>
      <c r="G625" s="9">
        <v>57</v>
      </c>
      <c r="H625" s="9">
        <f t="shared" si="93"/>
        <v>3202</v>
      </c>
      <c r="I625" s="10">
        <v>3144</v>
      </c>
      <c r="J625" s="10">
        <v>58</v>
      </c>
      <c r="K625" s="10">
        <f t="shared" si="94"/>
        <v>3202</v>
      </c>
      <c r="L625" s="8">
        <f t="shared" si="87"/>
        <v>3202</v>
      </c>
      <c r="M625" s="27">
        <v>7761</v>
      </c>
      <c r="N625" s="26">
        <f t="shared" si="89"/>
        <v>0.41257569900785979</v>
      </c>
    </row>
    <row r="626" spans="1:14" x14ac:dyDescent="0.25">
      <c r="A626" s="7" t="s">
        <v>672</v>
      </c>
      <c r="B626" s="7" t="s">
        <v>673</v>
      </c>
      <c r="C626" s="17">
        <v>1762</v>
      </c>
      <c r="D626" s="17">
        <v>25</v>
      </c>
      <c r="E626" s="17">
        <f>C626+D626</f>
        <v>1787</v>
      </c>
      <c r="F626" s="9">
        <v>1761</v>
      </c>
      <c r="G626" s="9">
        <v>26</v>
      </c>
      <c r="H626" s="9">
        <f t="shared" si="93"/>
        <v>1787</v>
      </c>
      <c r="I626" s="10">
        <v>1752</v>
      </c>
      <c r="J626" s="10">
        <v>34</v>
      </c>
      <c r="K626" s="10">
        <f>I626+J626</f>
        <v>1786</v>
      </c>
      <c r="L626" s="8">
        <f t="shared" si="87"/>
        <v>1787</v>
      </c>
      <c r="M626" s="27">
        <v>4219</v>
      </c>
      <c r="N626" s="26">
        <f t="shared" si="89"/>
        <v>0.42356008532827683</v>
      </c>
    </row>
    <row r="627" spans="1:14" x14ac:dyDescent="0.25">
      <c r="A627" s="7" t="s">
        <v>672</v>
      </c>
      <c r="B627" s="7" t="s">
        <v>674</v>
      </c>
      <c r="C627" s="17">
        <v>1397</v>
      </c>
      <c r="D627" s="17">
        <v>20</v>
      </c>
      <c r="E627" s="17">
        <f t="shared" ref="E627:E665" si="95">C627+D627</f>
        <v>1417</v>
      </c>
      <c r="F627" s="9">
        <v>1394</v>
      </c>
      <c r="G627" s="9">
        <v>20</v>
      </c>
      <c r="H627" s="9">
        <f t="shared" si="93"/>
        <v>1414</v>
      </c>
      <c r="I627" s="10">
        <v>1396</v>
      </c>
      <c r="J627" s="10">
        <v>18</v>
      </c>
      <c r="K627" s="10">
        <f t="shared" ref="K627:K644" si="96">I627+J627</f>
        <v>1414</v>
      </c>
      <c r="L627" s="8">
        <f t="shared" si="87"/>
        <v>1417</v>
      </c>
      <c r="M627" s="27">
        <v>4278</v>
      </c>
      <c r="N627" s="26">
        <f t="shared" si="89"/>
        <v>0.33122954651706404</v>
      </c>
    </row>
    <row r="628" spans="1:14" x14ac:dyDescent="0.25">
      <c r="A628" s="7" t="s">
        <v>672</v>
      </c>
      <c r="B628" s="7" t="s">
        <v>675</v>
      </c>
      <c r="C628" s="17">
        <v>1673</v>
      </c>
      <c r="D628" s="17">
        <v>23</v>
      </c>
      <c r="E628" s="17">
        <f t="shared" si="95"/>
        <v>1696</v>
      </c>
      <c r="F628" s="9">
        <v>1680</v>
      </c>
      <c r="G628" s="9">
        <v>16</v>
      </c>
      <c r="H628" s="9">
        <f t="shared" si="93"/>
        <v>1696</v>
      </c>
      <c r="I628" s="10">
        <v>1675</v>
      </c>
      <c r="J628" s="10">
        <v>21</v>
      </c>
      <c r="K628" s="10">
        <f t="shared" si="96"/>
        <v>1696</v>
      </c>
      <c r="L628" s="8">
        <f t="shared" si="87"/>
        <v>1696</v>
      </c>
      <c r="M628" s="27">
        <v>4184</v>
      </c>
      <c r="N628" s="26">
        <f t="shared" si="89"/>
        <v>0.40535372848948376</v>
      </c>
    </row>
    <row r="629" spans="1:14" x14ac:dyDescent="0.25">
      <c r="A629" s="7" t="s">
        <v>672</v>
      </c>
      <c r="B629" s="7" t="s">
        <v>676</v>
      </c>
      <c r="C629" s="17">
        <v>1850</v>
      </c>
      <c r="D629" s="17">
        <v>49</v>
      </c>
      <c r="E629" s="17">
        <f t="shared" si="95"/>
        <v>1899</v>
      </c>
      <c r="F629" s="9">
        <v>1867</v>
      </c>
      <c r="G629" s="9">
        <v>32</v>
      </c>
      <c r="H629" s="9">
        <f t="shared" si="93"/>
        <v>1899</v>
      </c>
      <c r="I629" s="10">
        <v>1866</v>
      </c>
      <c r="J629" s="10">
        <v>33</v>
      </c>
      <c r="K629" s="10">
        <f t="shared" si="96"/>
        <v>1899</v>
      </c>
      <c r="L629" s="8">
        <f t="shared" si="87"/>
        <v>1899</v>
      </c>
      <c r="M629" s="27">
        <v>4873</v>
      </c>
      <c r="N629" s="26">
        <f t="shared" si="89"/>
        <v>0.38969833777960189</v>
      </c>
    </row>
    <row r="630" spans="1:14" x14ac:dyDescent="0.25">
      <c r="A630" s="7" t="s">
        <v>672</v>
      </c>
      <c r="B630" s="7" t="s">
        <v>677</v>
      </c>
      <c r="C630" s="17">
        <v>2007</v>
      </c>
      <c r="D630" s="17">
        <v>36</v>
      </c>
      <c r="E630" s="17">
        <f t="shared" si="95"/>
        <v>2043</v>
      </c>
      <c r="F630" s="9">
        <v>2004</v>
      </c>
      <c r="G630" s="9">
        <v>39</v>
      </c>
      <c r="H630" s="9">
        <f t="shared" si="93"/>
        <v>2043</v>
      </c>
      <c r="I630" s="10">
        <v>1995</v>
      </c>
      <c r="J630" s="10">
        <v>48</v>
      </c>
      <c r="K630" s="10">
        <f t="shared" si="96"/>
        <v>2043</v>
      </c>
      <c r="L630" s="8">
        <f t="shared" si="87"/>
        <v>2043</v>
      </c>
      <c r="M630" s="27">
        <v>5172</v>
      </c>
      <c r="N630" s="26">
        <f t="shared" si="89"/>
        <v>0.39501160092807425</v>
      </c>
    </row>
    <row r="631" spans="1:14" x14ac:dyDescent="0.25">
      <c r="A631" s="7" t="s">
        <v>672</v>
      </c>
      <c r="B631" s="7" t="s">
        <v>678</v>
      </c>
      <c r="C631" s="17">
        <v>1482</v>
      </c>
      <c r="D631" s="17">
        <v>25</v>
      </c>
      <c r="E631" s="17">
        <f t="shared" si="95"/>
        <v>1507</v>
      </c>
      <c r="F631" s="9">
        <v>1481</v>
      </c>
      <c r="G631" s="9">
        <v>26</v>
      </c>
      <c r="H631" s="9">
        <f t="shared" si="93"/>
        <v>1507</v>
      </c>
      <c r="I631" s="10">
        <v>1483</v>
      </c>
      <c r="J631" s="10">
        <v>24</v>
      </c>
      <c r="K631" s="10">
        <f t="shared" si="96"/>
        <v>1507</v>
      </c>
      <c r="L631" s="8">
        <f t="shared" si="87"/>
        <v>1507</v>
      </c>
      <c r="M631" s="27">
        <v>4389</v>
      </c>
      <c r="N631" s="26">
        <f t="shared" si="89"/>
        <v>0.34335839598997492</v>
      </c>
    </row>
    <row r="632" spans="1:14" x14ac:dyDescent="0.25">
      <c r="A632" s="7" t="s">
        <v>672</v>
      </c>
      <c r="B632" s="7" t="s">
        <v>679</v>
      </c>
      <c r="C632" s="17">
        <v>1467</v>
      </c>
      <c r="D632" s="17">
        <v>61</v>
      </c>
      <c r="E632" s="17">
        <f t="shared" si="95"/>
        <v>1528</v>
      </c>
      <c r="F632" s="9">
        <v>1502</v>
      </c>
      <c r="G632" s="9">
        <v>25</v>
      </c>
      <c r="H632" s="9">
        <f t="shared" si="93"/>
        <v>1527</v>
      </c>
      <c r="I632" s="10">
        <v>1499</v>
      </c>
      <c r="J632" s="10">
        <v>28</v>
      </c>
      <c r="K632" s="10">
        <f t="shared" si="96"/>
        <v>1527</v>
      </c>
      <c r="L632" s="8">
        <f t="shared" si="87"/>
        <v>1528</v>
      </c>
      <c r="M632" s="27">
        <v>3840</v>
      </c>
      <c r="N632" s="26">
        <f t="shared" si="89"/>
        <v>0.39791666666666664</v>
      </c>
    </row>
    <row r="633" spans="1:14" x14ac:dyDescent="0.25">
      <c r="A633" s="7" t="s">
        <v>672</v>
      </c>
      <c r="B633" s="7" t="s">
        <v>680</v>
      </c>
      <c r="C633" s="17">
        <v>1767</v>
      </c>
      <c r="D633" s="17">
        <v>49</v>
      </c>
      <c r="E633" s="17">
        <f t="shared" si="95"/>
        <v>1816</v>
      </c>
      <c r="F633" s="9">
        <v>1778</v>
      </c>
      <c r="G633" s="9">
        <v>40</v>
      </c>
      <c r="H633" s="9">
        <f t="shared" si="93"/>
        <v>1818</v>
      </c>
      <c r="I633" s="10">
        <v>1785</v>
      </c>
      <c r="J633" s="10">
        <v>33</v>
      </c>
      <c r="K633" s="10">
        <f t="shared" si="96"/>
        <v>1818</v>
      </c>
      <c r="L633" s="8">
        <f t="shared" si="87"/>
        <v>1818</v>
      </c>
      <c r="M633" s="27">
        <v>4894</v>
      </c>
      <c r="N633" s="26">
        <f t="shared" si="89"/>
        <v>0.37147527584797713</v>
      </c>
    </row>
    <row r="634" spans="1:14" x14ac:dyDescent="0.25">
      <c r="A634" s="7" t="s">
        <v>672</v>
      </c>
      <c r="B634" s="7" t="s">
        <v>681</v>
      </c>
      <c r="C634" s="17">
        <v>1762</v>
      </c>
      <c r="D634" s="17">
        <v>50</v>
      </c>
      <c r="E634" s="17">
        <f t="shared" si="95"/>
        <v>1812</v>
      </c>
      <c r="F634" s="9">
        <v>1755</v>
      </c>
      <c r="G634" s="9">
        <v>56</v>
      </c>
      <c r="H634" s="9">
        <f t="shared" si="93"/>
        <v>1811</v>
      </c>
      <c r="I634" s="10">
        <v>1738</v>
      </c>
      <c r="J634" s="10">
        <v>72</v>
      </c>
      <c r="K634" s="10">
        <f t="shared" si="96"/>
        <v>1810</v>
      </c>
      <c r="L634" s="8">
        <f t="shared" si="87"/>
        <v>1812</v>
      </c>
      <c r="M634" s="27">
        <v>4912</v>
      </c>
      <c r="N634" s="26">
        <f t="shared" si="89"/>
        <v>0.36889250814332247</v>
      </c>
    </row>
    <row r="635" spans="1:14" x14ac:dyDescent="0.25">
      <c r="A635" s="7" t="s">
        <v>672</v>
      </c>
      <c r="B635" s="7" t="s">
        <v>682</v>
      </c>
      <c r="C635" s="17">
        <v>1615</v>
      </c>
      <c r="D635" s="17">
        <v>17</v>
      </c>
      <c r="E635" s="17">
        <f t="shared" si="95"/>
        <v>1632</v>
      </c>
      <c r="F635" s="9">
        <v>1606</v>
      </c>
      <c r="G635" s="9">
        <v>26</v>
      </c>
      <c r="H635" s="9">
        <f t="shared" si="93"/>
        <v>1632</v>
      </c>
      <c r="I635" s="10">
        <v>1603</v>
      </c>
      <c r="J635" s="10">
        <v>29</v>
      </c>
      <c r="K635" s="10">
        <f t="shared" si="96"/>
        <v>1632</v>
      </c>
      <c r="L635" s="8">
        <f t="shared" si="87"/>
        <v>1632</v>
      </c>
      <c r="M635" s="27">
        <v>4189</v>
      </c>
      <c r="N635" s="26">
        <f t="shared" si="89"/>
        <v>0.38959178801623301</v>
      </c>
    </row>
    <row r="636" spans="1:14" x14ac:dyDescent="0.25">
      <c r="A636" s="7" t="s">
        <v>672</v>
      </c>
      <c r="B636" s="7" t="s">
        <v>683</v>
      </c>
      <c r="C636" s="17">
        <v>1427</v>
      </c>
      <c r="D636" s="17">
        <v>30</v>
      </c>
      <c r="E636" s="17">
        <f t="shared" si="95"/>
        <v>1457</v>
      </c>
      <c r="F636" s="9">
        <v>1434</v>
      </c>
      <c r="G636" s="9">
        <v>21</v>
      </c>
      <c r="H636" s="9">
        <f t="shared" si="93"/>
        <v>1455</v>
      </c>
      <c r="I636" s="10">
        <v>1430</v>
      </c>
      <c r="J636" s="10">
        <v>25</v>
      </c>
      <c r="K636" s="10">
        <f t="shared" si="96"/>
        <v>1455</v>
      </c>
      <c r="L636" s="8">
        <f t="shared" si="87"/>
        <v>1457</v>
      </c>
      <c r="M636" s="27">
        <v>3124</v>
      </c>
      <c r="N636" s="26">
        <f t="shared" si="89"/>
        <v>0.46638924455825864</v>
      </c>
    </row>
    <row r="637" spans="1:14" x14ac:dyDescent="0.25">
      <c r="A637" s="7" t="s">
        <v>672</v>
      </c>
      <c r="B637" s="7" t="s">
        <v>684</v>
      </c>
      <c r="C637" s="17">
        <v>1921</v>
      </c>
      <c r="D637" s="17">
        <v>62</v>
      </c>
      <c r="E637" s="17">
        <f t="shared" si="95"/>
        <v>1983</v>
      </c>
      <c r="F637" s="9">
        <v>1928</v>
      </c>
      <c r="G637" s="9">
        <v>57</v>
      </c>
      <c r="H637" s="9">
        <f t="shared" si="93"/>
        <v>1985</v>
      </c>
      <c r="I637" s="10">
        <v>1933</v>
      </c>
      <c r="J637" s="10">
        <v>50</v>
      </c>
      <c r="K637" s="10">
        <f t="shared" si="96"/>
        <v>1983</v>
      </c>
      <c r="L637" s="8">
        <f t="shared" si="87"/>
        <v>1985</v>
      </c>
      <c r="M637" s="27">
        <v>5127</v>
      </c>
      <c r="N637" s="26">
        <f t="shared" si="89"/>
        <v>0.38716598400624147</v>
      </c>
    </row>
    <row r="638" spans="1:14" x14ac:dyDescent="0.25">
      <c r="A638" s="7" t="s">
        <v>672</v>
      </c>
      <c r="B638" s="7" t="s">
        <v>685</v>
      </c>
      <c r="C638" s="17">
        <v>1151</v>
      </c>
      <c r="D638" s="17">
        <v>22</v>
      </c>
      <c r="E638" s="17">
        <f t="shared" si="95"/>
        <v>1173</v>
      </c>
      <c r="F638" s="9">
        <v>1154</v>
      </c>
      <c r="G638" s="9">
        <v>19</v>
      </c>
      <c r="H638" s="9">
        <f t="shared" si="93"/>
        <v>1173</v>
      </c>
      <c r="I638" s="10">
        <v>1146</v>
      </c>
      <c r="J638" s="10">
        <v>26</v>
      </c>
      <c r="K638" s="10">
        <f t="shared" si="96"/>
        <v>1172</v>
      </c>
      <c r="L638" s="8">
        <f t="shared" si="87"/>
        <v>1173</v>
      </c>
      <c r="M638" s="27">
        <v>3046</v>
      </c>
      <c r="N638" s="26">
        <f t="shared" si="89"/>
        <v>0.38509520682862769</v>
      </c>
    </row>
    <row r="639" spans="1:14" x14ac:dyDescent="0.25">
      <c r="A639" s="7" t="s">
        <v>672</v>
      </c>
      <c r="B639" s="7" t="s">
        <v>686</v>
      </c>
      <c r="C639" s="17">
        <v>1250</v>
      </c>
      <c r="D639" s="17">
        <v>19</v>
      </c>
      <c r="E639" s="17">
        <f t="shared" si="95"/>
        <v>1269</v>
      </c>
      <c r="F639" s="9">
        <v>1255</v>
      </c>
      <c r="G639" s="9">
        <v>14</v>
      </c>
      <c r="H639" s="9">
        <f t="shared" si="93"/>
        <v>1269</v>
      </c>
      <c r="I639" s="10">
        <v>1248</v>
      </c>
      <c r="J639" s="10">
        <v>21</v>
      </c>
      <c r="K639" s="10">
        <f t="shared" si="96"/>
        <v>1269</v>
      </c>
      <c r="L639" s="8">
        <f t="shared" si="87"/>
        <v>1269</v>
      </c>
      <c r="M639" s="27">
        <v>3773</v>
      </c>
      <c r="N639" s="26">
        <f t="shared" si="89"/>
        <v>0.3363371322554996</v>
      </c>
    </row>
    <row r="640" spans="1:14" x14ac:dyDescent="0.25">
      <c r="A640" s="7" t="s">
        <v>672</v>
      </c>
      <c r="B640" s="7" t="s">
        <v>687</v>
      </c>
      <c r="C640" s="17">
        <v>9864</v>
      </c>
      <c r="D640" s="17">
        <v>64</v>
      </c>
      <c r="E640" s="17">
        <f t="shared" si="95"/>
        <v>9928</v>
      </c>
      <c r="F640" s="9">
        <v>9850</v>
      </c>
      <c r="G640" s="9">
        <v>47</v>
      </c>
      <c r="H640" s="9">
        <f t="shared" si="93"/>
        <v>9897</v>
      </c>
      <c r="I640" s="10">
        <v>9854</v>
      </c>
      <c r="J640" s="10">
        <v>36</v>
      </c>
      <c r="K640" s="10">
        <f t="shared" si="96"/>
        <v>9890</v>
      </c>
      <c r="L640" s="8">
        <f t="shared" si="87"/>
        <v>9928</v>
      </c>
      <c r="M640" s="27">
        <v>15050</v>
      </c>
      <c r="N640" s="26">
        <f t="shared" si="89"/>
        <v>0.65966777408637878</v>
      </c>
    </row>
    <row r="641" spans="1:14" x14ac:dyDescent="0.25">
      <c r="A641" s="7" t="s">
        <v>672</v>
      </c>
      <c r="B641" s="7" t="s">
        <v>688</v>
      </c>
      <c r="C641" s="17">
        <v>1712</v>
      </c>
      <c r="D641" s="17">
        <v>34</v>
      </c>
      <c r="E641" s="17">
        <f t="shared" si="95"/>
        <v>1746</v>
      </c>
      <c r="F641" s="9">
        <v>1709</v>
      </c>
      <c r="G641" s="9">
        <v>37</v>
      </c>
      <c r="H641" s="9">
        <f t="shared" si="93"/>
        <v>1746</v>
      </c>
      <c r="I641" s="10">
        <v>1705</v>
      </c>
      <c r="J641" s="10">
        <v>41</v>
      </c>
      <c r="K641" s="10">
        <f t="shared" si="96"/>
        <v>1746</v>
      </c>
      <c r="L641" s="8">
        <f t="shared" si="87"/>
        <v>1746</v>
      </c>
      <c r="M641" s="27">
        <v>4625</v>
      </c>
      <c r="N641" s="26">
        <f t="shared" si="89"/>
        <v>0.37751351351351353</v>
      </c>
    </row>
    <row r="642" spans="1:14" x14ac:dyDescent="0.25">
      <c r="A642" s="7" t="s">
        <v>672</v>
      </c>
      <c r="B642" s="7" t="s">
        <v>689</v>
      </c>
      <c r="C642" s="17">
        <v>1897</v>
      </c>
      <c r="D642" s="17">
        <v>29</v>
      </c>
      <c r="E642" s="17">
        <f t="shared" si="95"/>
        <v>1926</v>
      </c>
      <c r="F642" s="9">
        <v>1886</v>
      </c>
      <c r="G642" s="9">
        <v>39</v>
      </c>
      <c r="H642" s="9">
        <f t="shared" si="93"/>
        <v>1925</v>
      </c>
      <c r="I642" s="10">
        <v>1889</v>
      </c>
      <c r="J642" s="10">
        <v>36</v>
      </c>
      <c r="K642" s="10">
        <f t="shared" si="96"/>
        <v>1925</v>
      </c>
      <c r="L642" s="8">
        <f t="shared" si="87"/>
        <v>1926</v>
      </c>
      <c r="M642" s="27">
        <v>4790</v>
      </c>
      <c r="N642" s="26">
        <f t="shared" si="89"/>
        <v>0.40208768267223383</v>
      </c>
    </row>
    <row r="643" spans="1:14" x14ac:dyDescent="0.25">
      <c r="A643" s="7" t="s">
        <v>672</v>
      </c>
      <c r="B643" s="7" t="s">
        <v>690</v>
      </c>
      <c r="C643" s="17">
        <v>1475</v>
      </c>
      <c r="D643" s="17">
        <v>33</v>
      </c>
      <c r="E643" s="17">
        <f t="shared" si="95"/>
        <v>1508</v>
      </c>
      <c r="F643" s="9">
        <v>1485</v>
      </c>
      <c r="G643" s="9">
        <v>23</v>
      </c>
      <c r="H643" s="9">
        <f t="shared" si="93"/>
        <v>1508</v>
      </c>
      <c r="I643" s="10">
        <v>1476</v>
      </c>
      <c r="J643" s="10">
        <v>33</v>
      </c>
      <c r="K643" s="10">
        <f t="shared" si="96"/>
        <v>1509</v>
      </c>
      <c r="L643" s="8">
        <f t="shared" si="87"/>
        <v>1509</v>
      </c>
      <c r="M643" s="27">
        <v>3688</v>
      </c>
      <c r="N643" s="26">
        <f t="shared" si="89"/>
        <v>0.4091648590021692</v>
      </c>
    </row>
    <row r="644" spans="1:14" x14ac:dyDescent="0.25">
      <c r="A644" s="7" t="s">
        <v>672</v>
      </c>
      <c r="B644" s="7" t="s">
        <v>691</v>
      </c>
      <c r="C644" s="17">
        <v>1831</v>
      </c>
      <c r="D644" s="17">
        <v>32</v>
      </c>
      <c r="E644" s="17">
        <f t="shared" si="95"/>
        <v>1863</v>
      </c>
      <c r="F644" s="9">
        <v>1840</v>
      </c>
      <c r="G644" s="9">
        <v>21</v>
      </c>
      <c r="H644" s="9">
        <f t="shared" si="93"/>
        <v>1861</v>
      </c>
      <c r="I644" s="10">
        <v>1836</v>
      </c>
      <c r="J644" s="10">
        <v>25</v>
      </c>
      <c r="K644" s="10">
        <f t="shared" si="96"/>
        <v>1861</v>
      </c>
      <c r="L644" s="8">
        <f t="shared" ref="L644:L665" si="97">MAX(C644:K644)</f>
        <v>1863</v>
      </c>
      <c r="M644" s="27">
        <v>4877</v>
      </c>
      <c r="N644" s="26">
        <f t="shared" si="89"/>
        <v>0.38199712938281732</v>
      </c>
    </row>
    <row r="645" spans="1:14" x14ac:dyDescent="0.25">
      <c r="A645" s="7" t="s">
        <v>692</v>
      </c>
      <c r="B645" s="7" t="s">
        <v>693</v>
      </c>
      <c r="C645" s="17">
        <v>2215</v>
      </c>
      <c r="D645" s="17">
        <v>39</v>
      </c>
      <c r="E645" s="17">
        <f t="shared" si="95"/>
        <v>2254</v>
      </c>
      <c r="F645" s="9">
        <v>2222</v>
      </c>
      <c r="G645" s="9">
        <v>31</v>
      </c>
      <c r="H645" s="9">
        <f>F645+G645</f>
        <v>2253</v>
      </c>
      <c r="I645" s="10">
        <v>2213</v>
      </c>
      <c r="J645" s="10">
        <v>40</v>
      </c>
      <c r="K645" s="10">
        <f>I645+J645</f>
        <v>2253</v>
      </c>
      <c r="L645" s="8">
        <f t="shared" si="97"/>
        <v>2254</v>
      </c>
      <c r="M645" s="27">
        <v>5091</v>
      </c>
      <c r="N645" s="26">
        <f t="shared" si="89"/>
        <v>0.44274209389118052</v>
      </c>
    </row>
    <row r="646" spans="1:14" x14ac:dyDescent="0.25">
      <c r="A646" s="7" t="s">
        <v>692</v>
      </c>
      <c r="B646" s="7" t="s">
        <v>694</v>
      </c>
      <c r="C646" s="17">
        <v>2100</v>
      </c>
      <c r="D646" s="17">
        <v>40</v>
      </c>
      <c r="E646" s="17">
        <f t="shared" si="95"/>
        <v>2140</v>
      </c>
      <c r="F646" s="9">
        <v>2108</v>
      </c>
      <c r="G646" s="9">
        <v>33</v>
      </c>
      <c r="H646" s="9">
        <f t="shared" ref="H646:H665" si="98">F646+G646</f>
        <v>2141</v>
      </c>
      <c r="I646" s="10">
        <v>2108</v>
      </c>
      <c r="J646" s="10">
        <v>32</v>
      </c>
      <c r="K646" s="10">
        <f t="shared" ref="K646:K665" si="99">I646+J646</f>
        <v>2140</v>
      </c>
      <c r="L646" s="8">
        <f t="shared" si="97"/>
        <v>2141</v>
      </c>
      <c r="M646" s="27">
        <v>5365</v>
      </c>
      <c r="N646" s="26">
        <f>L646/M646</f>
        <v>0.39906803355079218</v>
      </c>
    </row>
    <row r="647" spans="1:14" x14ac:dyDescent="0.25">
      <c r="A647" s="7" t="s">
        <v>692</v>
      </c>
      <c r="B647" s="7" t="s">
        <v>695</v>
      </c>
      <c r="C647" s="17">
        <v>2036</v>
      </c>
      <c r="D647" s="17">
        <v>35</v>
      </c>
      <c r="E647" s="17">
        <f t="shared" si="95"/>
        <v>2071</v>
      </c>
      <c r="F647" s="9">
        <v>2049</v>
      </c>
      <c r="G647" s="9">
        <v>22</v>
      </c>
      <c r="H647" s="9">
        <f t="shared" si="98"/>
        <v>2071</v>
      </c>
      <c r="I647" s="10">
        <v>2041</v>
      </c>
      <c r="J647" s="10">
        <v>30</v>
      </c>
      <c r="K647" s="10">
        <f t="shared" si="99"/>
        <v>2071</v>
      </c>
      <c r="L647" s="8">
        <f t="shared" si="97"/>
        <v>2071</v>
      </c>
      <c r="M647" s="27">
        <v>5229</v>
      </c>
      <c r="N647" s="26">
        <f t="shared" si="89"/>
        <v>0.39606043220501053</v>
      </c>
    </row>
    <row r="648" spans="1:14" x14ac:dyDescent="0.25">
      <c r="A648" s="7" t="s">
        <v>692</v>
      </c>
      <c r="B648" s="7" t="s">
        <v>696</v>
      </c>
      <c r="C648" s="17">
        <v>2510</v>
      </c>
      <c r="D648" s="17">
        <v>108</v>
      </c>
      <c r="E648" s="17">
        <f t="shared" si="95"/>
        <v>2618</v>
      </c>
      <c r="F648" s="9">
        <v>2541</v>
      </c>
      <c r="G648" s="9">
        <v>76</v>
      </c>
      <c r="H648" s="9">
        <f t="shared" si="98"/>
        <v>2617</v>
      </c>
      <c r="I648" s="10">
        <v>2542</v>
      </c>
      <c r="J648" s="10">
        <v>74</v>
      </c>
      <c r="K648" s="10">
        <f t="shared" si="99"/>
        <v>2616</v>
      </c>
      <c r="L648" s="8">
        <f t="shared" si="97"/>
        <v>2618</v>
      </c>
      <c r="M648" s="27">
        <v>6082</v>
      </c>
      <c r="N648" s="26">
        <f t="shared" si="89"/>
        <v>0.43045050970075632</v>
      </c>
    </row>
    <row r="649" spans="1:14" x14ac:dyDescent="0.25">
      <c r="A649" s="7" t="s">
        <v>692</v>
      </c>
      <c r="B649" s="7" t="s">
        <v>697</v>
      </c>
      <c r="C649" s="17">
        <v>2313</v>
      </c>
      <c r="D649" s="17">
        <v>51</v>
      </c>
      <c r="E649" s="17">
        <f t="shared" si="95"/>
        <v>2364</v>
      </c>
      <c r="F649" s="9">
        <v>2311</v>
      </c>
      <c r="G649" s="9">
        <v>53</v>
      </c>
      <c r="H649" s="9">
        <f t="shared" si="98"/>
        <v>2364</v>
      </c>
      <c r="I649" s="10">
        <v>2305</v>
      </c>
      <c r="J649" s="10">
        <v>59</v>
      </c>
      <c r="K649" s="10">
        <f t="shared" si="99"/>
        <v>2364</v>
      </c>
      <c r="L649" s="8">
        <f t="shared" si="97"/>
        <v>2364</v>
      </c>
      <c r="M649" s="27">
        <v>5314</v>
      </c>
      <c r="N649" s="26">
        <f t="shared" ref="N649:N666" si="100">L649/M649</f>
        <v>0.4448626270229582</v>
      </c>
    </row>
    <row r="650" spans="1:14" x14ac:dyDescent="0.25">
      <c r="A650" s="7" t="s">
        <v>692</v>
      </c>
      <c r="B650" s="7" t="s">
        <v>698</v>
      </c>
      <c r="C650" s="17">
        <v>2623</v>
      </c>
      <c r="D650" s="17">
        <v>71</v>
      </c>
      <c r="E650" s="17">
        <f t="shared" si="95"/>
        <v>2694</v>
      </c>
      <c r="F650" s="9">
        <v>2634</v>
      </c>
      <c r="G650" s="9">
        <v>59</v>
      </c>
      <c r="H650" s="9">
        <f t="shared" si="98"/>
        <v>2693</v>
      </c>
      <c r="I650" s="10">
        <v>2615</v>
      </c>
      <c r="J650" s="10">
        <v>79</v>
      </c>
      <c r="K650" s="10">
        <f t="shared" si="99"/>
        <v>2694</v>
      </c>
      <c r="L650" s="8">
        <f t="shared" si="97"/>
        <v>2694</v>
      </c>
      <c r="M650" s="27">
        <v>6534</v>
      </c>
      <c r="N650" s="26">
        <f t="shared" si="100"/>
        <v>0.41230486685032142</v>
      </c>
    </row>
    <row r="651" spans="1:14" x14ac:dyDescent="0.25">
      <c r="A651" s="7" t="s">
        <v>692</v>
      </c>
      <c r="B651" s="7" t="s">
        <v>699</v>
      </c>
      <c r="C651" s="17">
        <v>1847</v>
      </c>
      <c r="D651" s="17">
        <v>25</v>
      </c>
      <c r="E651" s="17">
        <f t="shared" si="95"/>
        <v>1872</v>
      </c>
      <c r="F651" s="9">
        <v>1846</v>
      </c>
      <c r="G651" s="9">
        <v>25</v>
      </c>
      <c r="H651" s="9">
        <f t="shared" si="98"/>
        <v>1871</v>
      </c>
      <c r="I651" s="10">
        <v>1839</v>
      </c>
      <c r="J651" s="10">
        <v>32</v>
      </c>
      <c r="K651" s="10">
        <f t="shared" si="99"/>
        <v>1871</v>
      </c>
      <c r="L651" s="8">
        <f t="shared" si="97"/>
        <v>1872</v>
      </c>
      <c r="M651" s="27">
        <v>5350</v>
      </c>
      <c r="N651" s="26">
        <f t="shared" si="100"/>
        <v>0.34990654205607474</v>
      </c>
    </row>
    <row r="652" spans="1:14" x14ac:dyDescent="0.25">
      <c r="A652" s="7" t="s">
        <v>692</v>
      </c>
      <c r="B652" s="7" t="s">
        <v>700</v>
      </c>
      <c r="C652" s="17">
        <v>1065</v>
      </c>
      <c r="D652" s="17">
        <v>16</v>
      </c>
      <c r="E652" s="17">
        <f t="shared" si="95"/>
        <v>1081</v>
      </c>
      <c r="F652" s="9">
        <v>1061</v>
      </c>
      <c r="G652" s="9">
        <v>19</v>
      </c>
      <c r="H652" s="9">
        <f t="shared" si="98"/>
        <v>1080</v>
      </c>
      <c r="I652" s="10">
        <v>1058</v>
      </c>
      <c r="J652" s="10">
        <v>22</v>
      </c>
      <c r="K652" s="10">
        <f t="shared" si="99"/>
        <v>1080</v>
      </c>
      <c r="L652" s="8">
        <f t="shared" si="97"/>
        <v>1081</v>
      </c>
      <c r="M652" s="27">
        <v>3496</v>
      </c>
      <c r="N652" s="26">
        <f t="shared" si="100"/>
        <v>0.30921052631578949</v>
      </c>
    </row>
    <row r="653" spans="1:14" x14ac:dyDescent="0.25">
      <c r="A653" s="7" t="s">
        <v>692</v>
      </c>
      <c r="B653" s="7" t="s">
        <v>701</v>
      </c>
      <c r="C653" s="17">
        <v>2157</v>
      </c>
      <c r="D653" s="17">
        <v>33</v>
      </c>
      <c r="E653" s="17">
        <f t="shared" si="95"/>
        <v>2190</v>
      </c>
      <c r="F653" s="9">
        <v>2155</v>
      </c>
      <c r="G653" s="9">
        <v>33</v>
      </c>
      <c r="H653" s="9">
        <f t="shared" si="98"/>
        <v>2188</v>
      </c>
      <c r="I653" s="10">
        <v>2142</v>
      </c>
      <c r="J653" s="10">
        <v>47</v>
      </c>
      <c r="K653" s="10">
        <f t="shared" si="99"/>
        <v>2189</v>
      </c>
      <c r="L653" s="8">
        <f t="shared" si="97"/>
        <v>2190</v>
      </c>
      <c r="M653" s="27">
        <v>5657</v>
      </c>
      <c r="N653" s="26">
        <f t="shared" si="100"/>
        <v>0.38713098815626656</v>
      </c>
    </row>
    <row r="654" spans="1:14" x14ac:dyDescent="0.25">
      <c r="A654" s="7" t="s">
        <v>692</v>
      </c>
      <c r="B654" s="7" t="s">
        <v>702</v>
      </c>
      <c r="C654" s="17">
        <v>2192</v>
      </c>
      <c r="D654" s="17">
        <v>40</v>
      </c>
      <c r="E654" s="17">
        <f t="shared" si="95"/>
        <v>2232</v>
      </c>
      <c r="F654" s="9">
        <v>2196</v>
      </c>
      <c r="G654" s="9">
        <v>32</v>
      </c>
      <c r="H654" s="9">
        <f t="shared" si="98"/>
        <v>2228</v>
      </c>
      <c r="I654" s="10">
        <v>2189</v>
      </c>
      <c r="J654" s="10">
        <v>40</v>
      </c>
      <c r="K654" s="10">
        <f t="shared" si="99"/>
        <v>2229</v>
      </c>
      <c r="L654" s="8">
        <f t="shared" si="97"/>
        <v>2232</v>
      </c>
      <c r="M654" s="27">
        <v>5278</v>
      </c>
      <c r="N654" s="26">
        <f t="shared" si="100"/>
        <v>0.42288745737021599</v>
      </c>
    </row>
    <row r="655" spans="1:14" x14ac:dyDescent="0.25">
      <c r="A655" s="7" t="s">
        <v>692</v>
      </c>
      <c r="B655" s="7" t="s">
        <v>703</v>
      </c>
      <c r="C655" s="17">
        <v>2291</v>
      </c>
      <c r="D655" s="17">
        <v>37</v>
      </c>
      <c r="E655" s="17">
        <f t="shared" si="95"/>
        <v>2328</v>
      </c>
      <c r="F655" s="9">
        <v>2303</v>
      </c>
      <c r="G655" s="9">
        <v>25</v>
      </c>
      <c r="H655" s="9">
        <f t="shared" si="98"/>
        <v>2328</v>
      </c>
      <c r="I655" s="10">
        <v>2284</v>
      </c>
      <c r="J655" s="10">
        <v>45</v>
      </c>
      <c r="K655" s="10">
        <f t="shared" si="99"/>
        <v>2329</v>
      </c>
      <c r="L655" s="8">
        <f t="shared" si="97"/>
        <v>2329</v>
      </c>
      <c r="M655" s="27">
        <v>5721</v>
      </c>
      <c r="N655" s="26">
        <f t="shared" si="100"/>
        <v>0.40709666142282819</v>
      </c>
    </row>
    <row r="656" spans="1:14" x14ac:dyDescent="0.25">
      <c r="A656" s="7" t="s">
        <v>692</v>
      </c>
      <c r="B656" s="7" t="s">
        <v>704</v>
      </c>
      <c r="C656" s="17">
        <v>1821</v>
      </c>
      <c r="D656" s="17">
        <v>29</v>
      </c>
      <c r="E656" s="17">
        <f t="shared" si="95"/>
        <v>1850</v>
      </c>
      <c r="F656" s="9">
        <v>1828</v>
      </c>
      <c r="G656" s="9">
        <v>18</v>
      </c>
      <c r="H656" s="9">
        <f t="shared" si="98"/>
        <v>1846</v>
      </c>
      <c r="I656" s="10">
        <v>1825</v>
      </c>
      <c r="J656" s="10">
        <v>21</v>
      </c>
      <c r="K656" s="10">
        <f t="shared" si="99"/>
        <v>1846</v>
      </c>
      <c r="L656" s="8">
        <f t="shared" si="97"/>
        <v>1850</v>
      </c>
      <c r="M656" s="27">
        <v>4676</v>
      </c>
      <c r="N656" s="26">
        <f t="shared" si="100"/>
        <v>0.39563729683490162</v>
      </c>
    </row>
    <row r="657" spans="1:14" x14ac:dyDescent="0.25">
      <c r="A657" s="7" t="s">
        <v>692</v>
      </c>
      <c r="B657" s="7" t="s">
        <v>705</v>
      </c>
      <c r="C657" s="17">
        <v>2793</v>
      </c>
      <c r="D657" s="17">
        <v>73</v>
      </c>
      <c r="E657" s="17">
        <f t="shared" si="95"/>
        <v>2866</v>
      </c>
      <c r="F657" s="9">
        <v>2803</v>
      </c>
      <c r="G657" s="9">
        <v>63</v>
      </c>
      <c r="H657" s="9">
        <f t="shared" si="98"/>
        <v>2866</v>
      </c>
      <c r="I657" s="10">
        <v>2801</v>
      </c>
      <c r="J657" s="10">
        <v>66</v>
      </c>
      <c r="K657" s="10">
        <f t="shared" si="99"/>
        <v>2867</v>
      </c>
      <c r="L657" s="8">
        <f t="shared" si="97"/>
        <v>2867</v>
      </c>
      <c r="M657" s="27">
        <v>6912</v>
      </c>
      <c r="N657" s="26">
        <f t="shared" si="100"/>
        <v>0.41478587962962965</v>
      </c>
    </row>
    <row r="658" spans="1:14" x14ac:dyDescent="0.25">
      <c r="A658" s="7" t="s">
        <v>692</v>
      </c>
      <c r="B658" s="7" t="s">
        <v>706</v>
      </c>
      <c r="C658" s="17">
        <v>2100</v>
      </c>
      <c r="D658" s="17">
        <v>38</v>
      </c>
      <c r="E658" s="17">
        <f t="shared" si="95"/>
        <v>2138</v>
      </c>
      <c r="F658" s="9">
        <v>2100</v>
      </c>
      <c r="G658" s="9">
        <v>38</v>
      </c>
      <c r="H658" s="9">
        <f t="shared" si="98"/>
        <v>2138</v>
      </c>
      <c r="I658" s="10">
        <v>2092</v>
      </c>
      <c r="J658" s="10">
        <v>46</v>
      </c>
      <c r="K658" s="10">
        <f t="shared" si="99"/>
        <v>2138</v>
      </c>
      <c r="L658" s="8">
        <f t="shared" si="97"/>
        <v>2138</v>
      </c>
      <c r="M658" s="27">
        <v>5621</v>
      </c>
      <c r="N658" s="26">
        <f t="shared" si="100"/>
        <v>0.3803593666607365</v>
      </c>
    </row>
    <row r="659" spans="1:14" x14ac:dyDescent="0.25">
      <c r="A659" s="7" t="s">
        <v>692</v>
      </c>
      <c r="B659" s="7" t="s">
        <v>707</v>
      </c>
      <c r="C659" s="17">
        <v>2127</v>
      </c>
      <c r="D659" s="17">
        <v>29</v>
      </c>
      <c r="E659" s="17">
        <f t="shared" si="95"/>
        <v>2156</v>
      </c>
      <c r="F659" s="9">
        <v>2123</v>
      </c>
      <c r="G659" s="9">
        <v>33</v>
      </c>
      <c r="H659" s="9">
        <f t="shared" si="98"/>
        <v>2156</v>
      </c>
      <c r="I659" s="10">
        <v>2125</v>
      </c>
      <c r="J659" s="10">
        <v>31</v>
      </c>
      <c r="K659" s="10">
        <f t="shared" si="99"/>
        <v>2156</v>
      </c>
      <c r="L659" s="8">
        <f t="shared" si="97"/>
        <v>2156</v>
      </c>
      <c r="M659" s="27">
        <v>5768</v>
      </c>
      <c r="N659" s="26">
        <f t="shared" si="100"/>
        <v>0.37378640776699029</v>
      </c>
    </row>
    <row r="660" spans="1:14" x14ac:dyDescent="0.25">
      <c r="A660" s="7" t="s">
        <v>692</v>
      </c>
      <c r="B660" s="7" t="s">
        <v>708</v>
      </c>
      <c r="C660" s="17">
        <v>2183</v>
      </c>
      <c r="D660" s="17">
        <v>46</v>
      </c>
      <c r="E660" s="17">
        <f t="shared" si="95"/>
        <v>2229</v>
      </c>
      <c r="F660" s="9">
        <v>2189</v>
      </c>
      <c r="G660" s="9">
        <v>40</v>
      </c>
      <c r="H660" s="9">
        <f t="shared" si="98"/>
        <v>2229</v>
      </c>
      <c r="I660" s="10">
        <v>2179</v>
      </c>
      <c r="J660" s="10">
        <v>50</v>
      </c>
      <c r="K660" s="10">
        <f t="shared" si="99"/>
        <v>2229</v>
      </c>
      <c r="L660" s="8">
        <f t="shared" si="97"/>
        <v>2229</v>
      </c>
      <c r="M660" s="27">
        <v>4831</v>
      </c>
      <c r="N660" s="26">
        <f t="shared" si="100"/>
        <v>0.46139515628234318</v>
      </c>
    </row>
    <row r="661" spans="1:14" x14ac:dyDescent="0.25">
      <c r="A661" s="7" t="s">
        <v>692</v>
      </c>
      <c r="B661" s="7" t="s">
        <v>709</v>
      </c>
      <c r="C661" s="17">
        <v>2480</v>
      </c>
      <c r="D661" s="17">
        <v>59</v>
      </c>
      <c r="E661" s="17">
        <f t="shared" si="95"/>
        <v>2539</v>
      </c>
      <c r="F661" s="9">
        <v>2499</v>
      </c>
      <c r="G661" s="9">
        <v>40</v>
      </c>
      <c r="H661" s="9">
        <f t="shared" si="98"/>
        <v>2539</v>
      </c>
      <c r="I661" s="10">
        <v>2502</v>
      </c>
      <c r="J661" s="10">
        <v>37</v>
      </c>
      <c r="K661" s="10">
        <f t="shared" si="99"/>
        <v>2539</v>
      </c>
      <c r="L661" s="8">
        <f t="shared" si="97"/>
        <v>2539</v>
      </c>
      <c r="M661" s="27">
        <v>5713</v>
      </c>
      <c r="N661" s="26">
        <f t="shared" si="100"/>
        <v>0.44442499562401538</v>
      </c>
    </row>
    <row r="662" spans="1:14" x14ac:dyDescent="0.25">
      <c r="A662" s="7" t="s">
        <v>692</v>
      </c>
      <c r="B662" s="7" t="s">
        <v>710</v>
      </c>
      <c r="C662" s="17">
        <v>2208</v>
      </c>
      <c r="D662" s="17">
        <v>46</v>
      </c>
      <c r="E662" s="17">
        <f t="shared" si="95"/>
        <v>2254</v>
      </c>
      <c r="F662" s="9">
        <v>2217</v>
      </c>
      <c r="G662" s="9">
        <v>36</v>
      </c>
      <c r="H662" s="9">
        <f t="shared" si="98"/>
        <v>2253</v>
      </c>
      <c r="I662" s="10">
        <v>2212</v>
      </c>
      <c r="J662" s="10">
        <v>40</v>
      </c>
      <c r="K662" s="10">
        <f t="shared" si="99"/>
        <v>2252</v>
      </c>
      <c r="L662" s="8">
        <f t="shared" si="97"/>
        <v>2254</v>
      </c>
      <c r="M662" s="27">
        <v>5261</v>
      </c>
      <c r="N662" s="26">
        <f t="shared" si="100"/>
        <v>0.42843565862003419</v>
      </c>
    </row>
    <row r="663" spans="1:14" x14ac:dyDescent="0.25">
      <c r="A663" s="7" t="s">
        <v>692</v>
      </c>
      <c r="B663" s="7" t="s">
        <v>711</v>
      </c>
      <c r="C663" s="17">
        <v>1753</v>
      </c>
      <c r="D663" s="17">
        <v>44</v>
      </c>
      <c r="E663" s="17">
        <f t="shared" si="95"/>
        <v>1797</v>
      </c>
      <c r="F663" s="9">
        <v>1761</v>
      </c>
      <c r="G663" s="9">
        <v>35</v>
      </c>
      <c r="H663" s="9">
        <f t="shared" si="98"/>
        <v>1796</v>
      </c>
      <c r="I663" s="10">
        <v>1761</v>
      </c>
      <c r="J663" s="10">
        <v>36</v>
      </c>
      <c r="K663" s="10">
        <f t="shared" si="99"/>
        <v>1797</v>
      </c>
      <c r="L663" s="8">
        <f t="shared" si="97"/>
        <v>1797</v>
      </c>
      <c r="M663" s="27">
        <v>4707</v>
      </c>
      <c r="N663" s="26">
        <f t="shared" si="100"/>
        <v>0.38177182919056724</v>
      </c>
    </row>
    <row r="664" spans="1:14" x14ac:dyDescent="0.25">
      <c r="A664" s="7" t="s">
        <v>692</v>
      </c>
      <c r="B664" s="7" t="s">
        <v>712</v>
      </c>
      <c r="C664" s="17">
        <v>2328</v>
      </c>
      <c r="D664" s="17">
        <v>62</v>
      </c>
      <c r="E664" s="17">
        <f t="shared" si="95"/>
        <v>2390</v>
      </c>
      <c r="F664" s="9">
        <v>2324</v>
      </c>
      <c r="G664" s="9">
        <v>64</v>
      </c>
      <c r="H664" s="9">
        <f t="shared" si="98"/>
        <v>2388</v>
      </c>
      <c r="I664" s="10">
        <v>2320</v>
      </c>
      <c r="J664" s="10">
        <v>68</v>
      </c>
      <c r="K664" s="10">
        <f t="shared" si="99"/>
        <v>2388</v>
      </c>
      <c r="L664" s="8">
        <f t="shared" si="97"/>
        <v>2390</v>
      </c>
      <c r="M664" s="27">
        <v>6712</v>
      </c>
      <c r="N664" s="26">
        <f t="shared" si="100"/>
        <v>0.35607866507747316</v>
      </c>
    </row>
    <row r="665" spans="1:14" x14ac:dyDescent="0.25">
      <c r="A665" s="7" t="s">
        <v>692</v>
      </c>
      <c r="B665" s="7" t="s">
        <v>713</v>
      </c>
      <c r="C665" s="17">
        <v>12637</v>
      </c>
      <c r="D665" s="17">
        <v>106</v>
      </c>
      <c r="E665" s="17">
        <f t="shared" si="95"/>
        <v>12743</v>
      </c>
      <c r="F665" s="9">
        <v>12655</v>
      </c>
      <c r="G665" s="9">
        <v>58</v>
      </c>
      <c r="H665" s="9">
        <f t="shared" si="98"/>
        <v>12713</v>
      </c>
      <c r="I665" s="10">
        <v>12625</v>
      </c>
      <c r="J665" s="10">
        <v>61</v>
      </c>
      <c r="K665" s="10">
        <f t="shared" si="99"/>
        <v>12686</v>
      </c>
      <c r="L665" s="8">
        <f t="shared" si="97"/>
        <v>12743</v>
      </c>
      <c r="M665" s="27">
        <v>20198</v>
      </c>
      <c r="N665" s="26">
        <f t="shared" si="100"/>
        <v>0.6309040499059313</v>
      </c>
    </row>
    <row r="666" spans="1:14" s="1" customFormat="1" x14ac:dyDescent="0.25">
      <c r="A666" s="11"/>
      <c r="B666" s="12" t="s">
        <v>9</v>
      </c>
      <c r="C666" s="18">
        <f t="shared" ref="C666:L666" si="101">SUM(C3:C665)</f>
        <v>2596961</v>
      </c>
      <c r="D666" s="18">
        <f t="shared" si="101"/>
        <v>49871</v>
      </c>
      <c r="E666" s="18">
        <f t="shared" si="101"/>
        <v>2646832</v>
      </c>
      <c r="F666" s="14">
        <f t="shared" si="101"/>
        <v>2615676</v>
      </c>
      <c r="G666" s="14">
        <f t="shared" si="101"/>
        <v>29733</v>
      </c>
      <c r="H666" s="14">
        <f t="shared" si="101"/>
        <v>2645409</v>
      </c>
      <c r="I666" s="15">
        <f t="shared" si="101"/>
        <v>2614912</v>
      </c>
      <c r="J666" s="15">
        <f t="shared" si="101"/>
        <v>30215</v>
      </c>
      <c r="K666" s="15">
        <f t="shared" si="101"/>
        <v>2645127</v>
      </c>
      <c r="L666" s="13">
        <f t="shared" si="101"/>
        <v>2647109</v>
      </c>
      <c r="M666" s="29">
        <f>SUM(M3:M665)</f>
        <v>5741155</v>
      </c>
      <c r="N666" s="25">
        <f t="shared" si="100"/>
        <v>0.46107603783559231</v>
      </c>
    </row>
    <row r="668" spans="1:14" x14ac:dyDescent="0.25">
      <c r="A668" s="30" t="s">
        <v>739</v>
      </c>
    </row>
  </sheetData>
  <mergeCells count="8">
    <mergeCell ref="N1:N2"/>
    <mergeCell ref="M1:M2"/>
    <mergeCell ref="L1:L2"/>
    <mergeCell ref="A1:A2"/>
    <mergeCell ref="B1:B2"/>
    <mergeCell ref="C1:E1"/>
    <mergeCell ref="F1:H1"/>
    <mergeCell ref="I1:K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zoomScaleNormal="100" workbookViewId="0">
      <selection activeCell="F2" sqref="F2"/>
    </sheetView>
  </sheetViews>
  <sheetFormatPr defaultRowHeight="15" x14ac:dyDescent="0.25"/>
  <cols>
    <col min="2" max="2" width="25.140625" bestFit="1" customWidth="1"/>
    <col min="8" max="8" width="10.140625" customWidth="1"/>
    <col min="11" max="11" width="12.7109375" customWidth="1"/>
    <col min="13" max="13" width="10.140625" customWidth="1"/>
    <col min="14" max="14" width="10.42578125" customWidth="1"/>
  </cols>
  <sheetData>
    <row r="1" spans="1:14" s="4" customFormat="1" ht="15" customHeight="1" x14ac:dyDescent="0.25">
      <c r="A1" s="35" t="s">
        <v>0</v>
      </c>
      <c r="B1" s="35" t="s">
        <v>1</v>
      </c>
      <c r="C1" s="36" t="s">
        <v>5</v>
      </c>
      <c r="D1" s="37"/>
      <c r="E1" s="37"/>
      <c r="F1" s="38" t="s">
        <v>740</v>
      </c>
      <c r="G1" s="39"/>
      <c r="H1" s="39"/>
      <c r="I1" s="40" t="s">
        <v>741</v>
      </c>
      <c r="J1" s="41"/>
      <c r="K1" s="41"/>
      <c r="L1" s="31" t="s">
        <v>736</v>
      </c>
      <c r="M1" s="33" t="s">
        <v>737</v>
      </c>
      <c r="N1" s="31" t="s">
        <v>738</v>
      </c>
    </row>
    <row r="2" spans="1:14" s="2" customFormat="1" ht="45" x14ac:dyDescent="0.25">
      <c r="A2" s="35"/>
      <c r="B2" s="35"/>
      <c r="C2" s="16" t="s">
        <v>2</v>
      </c>
      <c r="D2" s="16" t="s">
        <v>3</v>
      </c>
      <c r="E2" s="16" t="s">
        <v>6</v>
      </c>
      <c r="F2" s="5" t="s">
        <v>2</v>
      </c>
      <c r="G2" s="5" t="s">
        <v>3</v>
      </c>
      <c r="H2" s="5" t="s">
        <v>7</v>
      </c>
      <c r="I2" s="6" t="s">
        <v>2</v>
      </c>
      <c r="J2" s="6" t="s">
        <v>3</v>
      </c>
      <c r="K2" s="6" t="s">
        <v>4</v>
      </c>
      <c r="L2" s="32"/>
      <c r="M2" s="34"/>
      <c r="N2" s="32"/>
    </row>
    <row r="3" spans="1:14" x14ac:dyDescent="0.25">
      <c r="A3" s="7" t="s">
        <v>248</v>
      </c>
      <c r="B3" s="7" t="s">
        <v>249</v>
      </c>
      <c r="C3" s="17">
        <v>3790</v>
      </c>
      <c r="D3" s="17">
        <v>113</v>
      </c>
      <c r="E3" s="17">
        <f t="shared" ref="E3:E26" si="0">C3+D3</f>
        <v>3903</v>
      </c>
      <c r="F3" s="9">
        <v>3853</v>
      </c>
      <c r="G3" s="9">
        <v>50</v>
      </c>
      <c r="H3" s="9">
        <f>F3+G3</f>
        <v>3903</v>
      </c>
      <c r="I3" s="10">
        <v>3843</v>
      </c>
      <c r="J3" s="10">
        <v>59</v>
      </c>
      <c r="K3" s="10">
        <f>I3+J3</f>
        <v>3902</v>
      </c>
      <c r="L3" s="8">
        <f>MAX(C3:K3)</f>
        <v>3903</v>
      </c>
      <c r="M3" s="27">
        <v>8763</v>
      </c>
      <c r="N3" s="26">
        <f>L3/M3</f>
        <v>0.44539541252995551</v>
      </c>
    </row>
    <row r="4" spans="1:14" x14ac:dyDescent="0.25">
      <c r="A4" s="7" t="s">
        <v>248</v>
      </c>
      <c r="B4" s="7" t="s">
        <v>250</v>
      </c>
      <c r="C4" s="17">
        <v>4604</v>
      </c>
      <c r="D4" s="17">
        <v>107</v>
      </c>
      <c r="E4" s="17">
        <f t="shared" si="0"/>
        <v>4711</v>
      </c>
      <c r="F4" s="9">
        <v>4658</v>
      </c>
      <c r="G4" s="9">
        <v>54</v>
      </c>
      <c r="H4" s="9">
        <f t="shared" ref="H4:H26" si="1">F4+G4</f>
        <v>4712</v>
      </c>
      <c r="I4" s="10">
        <v>4647</v>
      </c>
      <c r="J4" s="10">
        <v>65</v>
      </c>
      <c r="K4" s="10">
        <f t="shared" ref="K4:K26" si="2">I4+J4</f>
        <v>4712</v>
      </c>
      <c r="L4" s="8">
        <f t="shared" ref="L4:L26" si="3">MAX(C4:K4)</f>
        <v>4712</v>
      </c>
      <c r="M4" s="27">
        <v>9243</v>
      </c>
      <c r="N4" s="26">
        <f t="shared" ref="N4:N27" si="4">L4/M4</f>
        <v>0.50979119333549716</v>
      </c>
    </row>
    <row r="5" spans="1:14" x14ac:dyDescent="0.25">
      <c r="A5" s="7" t="s">
        <v>248</v>
      </c>
      <c r="B5" s="7" t="s">
        <v>251</v>
      </c>
      <c r="C5" s="17">
        <v>3789</v>
      </c>
      <c r="D5" s="17">
        <v>240</v>
      </c>
      <c r="E5" s="17">
        <f t="shared" si="0"/>
        <v>4029</v>
      </c>
      <c r="F5" s="9">
        <v>3945</v>
      </c>
      <c r="G5" s="9">
        <v>85</v>
      </c>
      <c r="H5" s="9">
        <f t="shared" si="1"/>
        <v>4030</v>
      </c>
      <c r="I5" s="10">
        <v>3939</v>
      </c>
      <c r="J5" s="10">
        <v>90</v>
      </c>
      <c r="K5" s="10">
        <f t="shared" si="2"/>
        <v>4029</v>
      </c>
      <c r="L5" s="8">
        <f t="shared" si="3"/>
        <v>4030</v>
      </c>
      <c r="M5" s="27">
        <v>8847</v>
      </c>
      <c r="N5" s="26">
        <f t="shared" si="4"/>
        <v>0.45552164575562337</v>
      </c>
    </row>
    <row r="6" spans="1:14" x14ac:dyDescent="0.25">
      <c r="A6" s="7" t="s">
        <v>248</v>
      </c>
      <c r="B6" s="7" t="s">
        <v>252</v>
      </c>
      <c r="C6" s="17">
        <v>4226</v>
      </c>
      <c r="D6" s="17">
        <v>53</v>
      </c>
      <c r="E6" s="17">
        <f t="shared" si="0"/>
        <v>4279</v>
      </c>
      <c r="F6" s="9">
        <v>4230</v>
      </c>
      <c r="G6" s="9">
        <v>47</v>
      </c>
      <c r="H6" s="9">
        <f t="shared" si="1"/>
        <v>4277</v>
      </c>
      <c r="I6" s="10">
        <v>4231</v>
      </c>
      <c r="J6" s="10">
        <v>45</v>
      </c>
      <c r="K6" s="10">
        <f t="shared" si="2"/>
        <v>4276</v>
      </c>
      <c r="L6" s="8">
        <f t="shared" si="3"/>
        <v>4279</v>
      </c>
      <c r="M6" s="27">
        <v>9048</v>
      </c>
      <c r="N6" s="26">
        <f t="shared" si="4"/>
        <v>0.47292219274977898</v>
      </c>
    </row>
    <row r="7" spans="1:14" x14ac:dyDescent="0.25">
      <c r="A7" s="7" t="s">
        <v>248</v>
      </c>
      <c r="B7" s="7" t="s">
        <v>253</v>
      </c>
      <c r="C7" s="17">
        <v>3953</v>
      </c>
      <c r="D7" s="17">
        <v>67</v>
      </c>
      <c r="E7" s="17">
        <f t="shared" si="0"/>
        <v>4020</v>
      </c>
      <c r="F7" s="9">
        <v>3977</v>
      </c>
      <c r="G7" s="9">
        <v>44</v>
      </c>
      <c r="H7" s="9">
        <f t="shared" si="1"/>
        <v>4021</v>
      </c>
      <c r="I7" s="10">
        <v>3968</v>
      </c>
      <c r="J7" s="10">
        <v>53</v>
      </c>
      <c r="K7" s="10">
        <f t="shared" si="2"/>
        <v>4021</v>
      </c>
      <c r="L7" s="8">
        <f t="shared" si="3"/>
        <v>4021</v>
      </c>
      <c r="M7" s="27">
        <v>8782</v>
      </c>
      <c r="N7" s="26">
        <f t="shared" si="4"/>
        <v>0.45786836711455248</v>
      </c>
    </row>
    <row r="8" spans="1:14" x14ac:dyDescent="0.25">
      <c r="A8" s="7" t="s">
        <v>248</v>
      </c>
      <c r="B8" s="7" t="s">
        <v>254</v>
      </c>
      <c r="C8" s="17">
        <v>4083</v>
      </c>
      <c r="D8" s="17">
        <v>129</v>
      </c>
      <c r="E8" s="17">
        <f t="shared" si="0"/>
        <v>4212</v>
      </c>
      <c r="F8" s="9">
        <v>4150</v>
      </c>
      <c r="G8" s="9">
        <v>61</v>
      </c>
      <c r="H8" s="9">
        <f t="shared" si="1"/>
        <v>4211</v>
      </c>
      <c r="I8" s="10">
        <v>4145</v>
      </c>
      <c r="J8" s="10">
        <v>66</v>
      </c>
      <c r="K8" s="10">
        <f t="shared" si="2"/>
        <v>4211</v>
      </c>
      <c r="L8" s="8">
        <f t="shared" si="3"/>
        <v>4212</v>
      </c>
      <c r="M8" s="27">
        <v>10992</v>
      </c>
      <c r="N8" s="26">
        <f t="shared" si="4"/>
        <v>0.38318777292576417</v>
      </c>
    </row>
    <row r="9" spans="1:14" x14ac:dyDescent="0.25">
      <c r="A9" s="7" t="s">
        <v>248</v>
      </c>
      <c r="B9" s="7" t="s">
        <v>255</v>
      </c>
      <c r="C9" s="17">
        <v>4276</v>
      </c>
      <c r="D9" s="17">
        <v>96</v>
      </c>
      <c r="E9" s="17">
        <f t="shared" si="0"/>
        <v>4372</v>
      </c>
      <c r="F9" s="9">
        <v>4320</v>
      </c>
      <c r="G9" s="9">
        <v>54</v>
      </c>
      <c r="H9" s="9">
        <f t="shared" si="1"/>
        <v>4374</v>
      </c>
      <c r="I9" s="10">
        <v>4327</v>
      </c>
      <c r="J9" s="10">
        <v>48</v>
      </c>
      <c r="K9" s="10">
        <f t="shared" si="2"/>
        <v>4375</v>
      </c>
      <c r="L9" s="8">
        <f t="shared" si="3"/>
        <v>4375</v>
      </c>
      <c r="M9" s="27">
        <v>9680</v>
      </c>
      <c r="N9" s="26">
        <f t="shared" si="4"/>
        <v>0.45196280991735538</v>
      </c>
    </row>
    <row r="10" spans="1:14" x14ac:dyDescent="0.25">
      <c r="A10" s="7" t="s">
        <v>248</v>
      </c>
      <c r="B10" s="7" t="s">
        <v>256</v>
      </c>
      <c r="C10" s="17">
        <v>4190</v>
      </c>
      <c r="D10" s="17">
        <v>219</v>
      </c>
      <c r="E10" s="17">
        <f t="shared" si="0"/>
        <v>4409</v>
      </c>
      <c r="F10" s="9">
        <v>4342</v>
      </c>
      <c r="G10" s="9">
        <v>67</v>
      </c>
      <c r="H10" s="9">
        <f t="shared" si="1"/>
        <v>4409</v>
      </c>
      <c r="I10" s="10">
        <v>4346</v>
      </c>
      <c r="J10" s="10">
        <v>63</v>
      </c>
      <c r="K10" s="10">
        <f t="shared" si="2"/>
        <v>4409</v>
      </c>
      <c r="L10" s="8">
        <f t="shared" si="3"/>
        <v>4409</v>
      </c>
      <c r="M10" s="27">
        <v>11217</v>
      </c>
      <c r="N10" s="26">
        <f t="shared" si="4"/>
        <v>0.39306409913524115</v>
      </c>
    </row>
    <row r="11" spans="1:14" x14ac:dyDescent="0.25">
      <c r="A11" s="7" t="s">
        <v>248</v>
      </c>
      <c r="B11" s="7" t="s">
        <v>257</v>
      </c>
      <c r="C11" s="17">
        <v>3776</v>
      </c>
      <c r="D11" s="17">
        <v>133</v>
      </c>
      <c r="E11" s="17">
        <f t="shared" si="0"/>
        <v>3909</v>
      </c>
      <c r="F11" s="9">
        <v>3844</v>
      </c>
      <c r="G11" s="9">
        <v>65</v>
      </c>
      <c r="H11" s="9">
        <f t="shared" si="1"/>
        <v>3909</v>
      </c>
      <c r="I11" s="10">
        <v>3834</v>
      </c>
      <c r="J11" s="10">
        <v>75</v>
      </c>
      <c r="K11" s="10">
        <f t="shared" si="2"/>
        <v>3909</v>
      </c>
      <c r="L11" s="8">
        <f t="shared" si="3"/>
        <v>3909</v>
      </c>
      <c r="M11" s="27">
        <v>9507</v>
      </c>
      <c r="N11" s="26">
        <f t="shared" si="4"/>
        <v>0.41117071631429475</v>
      </c>
    </row>
    <row r="12" spans="1:14" x14ac:dyDescent="0.25">
      <c r="A12" s="7" t="s">
        <v>248</v>
      </c>
      <c r="B12" s="7" t="s">
        <v>258</v>
      </c>
      <c r="C12" s="17">
        <v>3936</v>
      </c>
      <c r="D12" s="17">
        <v>58</v>
      </c>
      <c r="E12" s="17">
        <f t="shared" si="0"/>
        <v>3994</v>
      </c>
      <c r="F12" s="9">
        <v>3945</v>
      </c>
      <c r="G12" s="9">
        <v>49</v>
      </c>
      <c r="H12" s="9">
        <f t="shared" si="1"/>
        <v>3994</v>
      </c>
      <c r="I12" s="10">
        <v>3935</v>
      </c>
      <c r="J12" s="10">
        <v>59</v>
      </c>
      <c r="K12" s="10">
        <f t="shared" si="2"/>
        <v>3994</v>
      </c>
      <c r="L12" s="8">
        <f t="shared" si="3"/>
        <v>3994</v>
      </c>
      <c r="M12" s="27">
        <v>8874</v>
      </c>
      <c r="N12" s="26">
        <f t="shared" si="4"/>
        <v>0.4500788821275637</v>
      </c>
    </row>
    <row r="13" spans="1:14" x14ac:dyDescent="0.25">
      <c r="A13" s="7" t="s">
        <v>248</v>
      </c>
      <c r="B13" s="7" t="s">
        <v>259</v>
      </c>
      <c r="C13" s="17">
        <v>4199</v>
      </c>
      <c r="D13" s="17">
        <v>122</v>
      </c>
      <c r="E13" s="17">
        <f t="shared" si="0"/>
        <v>4321</v>
      </c>
      <c r="F13" s="9">
        <v>4263</v>
      </c>
      <c r="G13" s="9">
        <v>57</v>
      </c>
      <c r="H13" s="9">
        <f t="shared" si="1"/>
        <v>4320</v>
      </c>
      <c r="I13" s="10">
        <v>4264</v>
      </c>
      <c r="J13" s="10">
        <v>55</v>
      </c>
      <c r="K13" s="10">
        <f t="shared" si="2"/>
        <v>4319</v>
      </c>
      <c r="L13" s="8">
        <f t="shared" si="3"/>
        <v>4321</v>
      </c>
      <c r="M13" s="27">
        <v>9223</v>
      </c>
      <c r="N13" s="26">
        <f t="shared" si="4"/>
        <v>0.46850265640247207</v>
      </c>
    </row>
    <row r="14" spans="1:14" x14ac:dyDescent="0.25">
      <c r="A14" s="7" t="s">
        <v>248</v>
      </c>
      <c r="B14" s="7" t="s">
        <v>260</v>
      </c>
      <c r="C14" s="17">
        <v>3852</v>
      </c>
      <c r="D14" s="17">
        <v>217</v>
      </c>
      <c r="E14" s="17">
        <f t="shared" si="0"/>
        <v>4069</v>
      </c>
      <c r="F14" s="9">
        <v>3970</v>
      </c>
      <c r="G14" s="9">
        <v>100</v>
      </c>
      <c r="H14" s="9">
        <f t="shared" si="1"/>
        <v>4070</v>
      </c>
      <c r="I14" s="10">
        <v>3985</v>
      </c>
      <c r="J14" s="10">
        <v>84</v>
      </c>
      <c r="K14" s="10">
        <f t="shared" si="2"/>
        <v>4069</v>
      </c>
      <c r="L14" s="8">
        <f t="shared" si="3"/>
        <v>4070</v>
      </c>
      <c r="M14" s="27">
        <v>9301</v>
      </c>
      <c r="N14" s="26">
        <f t="shared" si="4"/>
        <v>0.43758735619825823</v>
      </c>
    </row>
    <row r="15" spans="1:14" x14ac:dyDescent="0.25">
      <c r="A15" s="7" t="s">
        <v>248</v>
      </c>
      <c r="B15" s="7" t="s">
        <v>261</v>
      </c>
      <c r="C15" s="17">
        <v>3970</v>
      </c>
      <c r="D15" s="17">
        <v>148</v>
      </c>
      <c r="E15" s="17">
        <f t="shared" si="0"/>
        <v>4118</v>
      </c>
      <c r="F15" s="9">
        <v>4046</v>
      </c>
      <c r="G15" s="9">
        <v>72</v>
      </c>
      <c r="H15" s="9">
        <f t="shared" si="1"/>
        <v>4118</v>
      </c>
      <c r="I15" s="10">
        <v>4047</v>
      </c>
      <c r="J15" s="10">
        <v>71</v>
      </c>
      <c r="K15" s="10">
        <f t="shared" si="2"/>
        <v>4118</v>
      </c>
      <c r="L15" s="8">
        <f t="shared" si="3"/>
        <v>4118</v>
      </c>
      <c r="M15" s="27">
        <v>9546</v>
      </c>
      <c r="N15" s="26">
        <f t="shared" si="4"/>
        <v>0.43138487324533836</v>
      </c>
    </row>
    <row r="16" spans="1:14" x14ac:dyDescent="0.25">
      <c r="A16" s="7" t="s">
        <v>248</v>
      </c>
      <c r="B16" s="7" t="s">
        <v>262</v>
      </c>
      <c r="C16" s="17">
        <v>4472</v>
      </c>
      <c r="D16" s="17">
        <v>100</v>
      </c>
      <c r="E16" s="17">
        <f t="shared" si="0"/>
        <v>4572</v>
      </c>
      <c r="F16" s="9">
        <v>4523</v>
      </c>
      <c r="G16" s="9">
        <v>49</v>
      </c>
      <c r="H16" s="9">
        <f t="shared" si="1"/>
        <v>4572</v>
      </c>
      <c r="I16" s="10">
        <v>4514</v>
      </c>
      <c r="J16" s="10">
        <v>56</v>
      </c>
      <c r="K16" s="10">
        <f t="shared" si="2"/>
        <v>4570</v>
      </c>
      <c r="L16" s="8">
        <f t="shared" si="3"/>
        <v>4572</v>
      </c>
      <c r="M16" s="27">
        <v>8655</v>
      </c>
      <c r="N16" s="26">
        <f t="shared" si="4"/>
        <v>0.52824956672443679</v>
      </c>
    </row>
    <row r="17" spans="1:14" x14ac:dyDescent="0.25">
      <c r="A17" s="7" t="s">
        <v>248</v>
      </c>
      <c r="B17" s="7" t="s">
        <v>263</v>
      </c>
      <c r="C17" s="17">
        <v>3566</v>
      </c>
      <c r="D17" s="17">
        <v>168</v>
      </c>
      <c r="E17" s="17">
        <f t="shared" si="0"/>
        <v>3734</v>
      </c>
      <c r="F17" s="9">
        <v>3644</v>
      </c>
      <c r="G17" s="9">
        <v>90</v>
      </c>
      <c r="H17" s="9">
        <f t="shared" si="1"/>
        <v>3734</v>
      </c>
      <c r="I17" s="10">
        <v>3657</v>
      </c>
      <c r="J17" s="10">
        <v>76</v>
      </c>
      <c r="K17" s="10">
        <f t="shared" si="2"/>
        <v>3733</v>
      </c>
      <c r="L17" s="8">
        <f t="shared" si="3"/>
        <v>3734</v>
      </c>
      <c r="M17" s="27">
        <v>9661</v>
      </c>
      <c r="N17" s="26">
        <f t="shared" si="4"/>
        <v>0.38650243246040783</v>
      </c>
    </row>
    <row r="18" spans="1:14" x14ac:dyDescent="0.25">
      <c r="A18" s="7" t="s">
        <v>248</v>
      </c>
      <c r="B18" s="7" t="s">
        <v>264</v>
      </c>
      <c r="C18" s="17">
        <v>3631</v>
      </c>
      <c r="D18" s="17">
        <v>161</v>
      </c>
      <c r="E18" s="17">
        <f t="shared" si="0"/>
        <v>3792</v>
      </c>
      <c r="F18" s="9">
        <v>3722</v>
      </c>
      <c r="G18" s="9">
        <v>70</v>
      </c>
      <c r="H18" s="9">
        <f t="shared" si="1"/>
        <v>3792</v>
      </c>
      <c r="I18" s="10">
        <v>3723</v>
      </c>
      <c r="J18" s="10">
        <v>69</v>
      </c>
      <c r="K18" s="10">
        <f t="shared" si="2"/>
        <v>3792</v>
      </c>
      <c r="L18" s="8">
        <f t="shared" si="3"/>
        <v>3792</v>
      </c>
      <c r="M18" s="27">
        <v>9598</v>
      </c>
      <c r="N18" s="26">
        <f t="shared" si="4"/>
        <v>0.39508230881433631</v>
      </c>
    </row>
    <row r="19" spans="1:14" x14ac:dyDescent="0.25">
      <c r="A19" s="7" t="s">
        <v>248</v>
      </c>
      <c r="B19" s="7" t="s">
        <v>265</v>
      </c>
      <c r="C19" s="17">
        <v>3456</v>
      </c>
      <c r="D19" s="17">
        <v>141</v>
      </c>
      <c r="E19" s="17">
        <f t="shared" si="0"/>
        <v>3597</v>
      </c>
      <c r="F19" s="9">
        <v>3522</v>
      </c>
      <c r="G19" s="9">
        <v>75</v>
      </c>
      <c r="H19" s="9">
        <f t="shared" si="1"/>
        <v>3597</v>
      </c>
      <c r="I19" s="10">
        <v>3526</v>
      </c>
      <c r="J19" s="10">
        <v>71</v>
      </c>
      <c r="K19" s="10">
        <f t="shared" si="2"/>
        <v>3597</v>
      </c>
      <c r="L19" s="8">
        <f t="shared" si="3"/>
        <v>3597</v>
      </c>
      <c r="M19" s="27">
        <v>8599</v>
      </c>
      <c r="N19" s="26">
        <f t="shared" si="4"/>
        <v>0.4183044540062798</v>
      </c>
    </row>
    <row r="20" spans="1:14" x14ac:dyDescent="0.25">
      <c r="A20" s="7" t="s">
        <v>248</v>
      </c>
      <c r="B20" s="7" t="s">
        <v>266</v>
      </c>
      <c r="C20" s="17">
        <v>3970</v>
      </c>
      <c r="D20" s="17">
        <v>157</v>
      </c>
      <c r="E20" s="17">
        <f t="shared" si="0"/>
        <v>4127</v>
      </c>
      <c r="F20" s="9">
        <v>4044</v>
      </c>
      <c r="G20" s="9">
        <v>82</v>
      </c>
      <c r="H20" s="9">
        <f t="shared" si="1"/>
        <v>4126</v>
      </c>
      <c r="I20" s="10">
        <v>4050</v>
      </c>
      <c r="J20" s="10">
        <v>75</v>
      </c>
      <c r="K20" s="10">
        <f t="shared" si="2"/>
        <v>4125</v>
      </c>
      <c r="L20" s="8">
        <f t="shared" si="3"/>
        <v>4127</v>
      </c>
      <c r="M20" s="27">
        <v>9922</v>
      </c>
      <c r="N20" s="26">
        <f t="shared" si="4"/>
        <v>0.41594436605523077</v>
      </c>
    </row>
    <row r="21" spans="1:14" x14ac:dyDescent="0.25">
      <c r="A21" s="7" t="s">
        <v>248</v>
      </c>
      <c r="B21" s="7" t="s">
        <v>267</v>
      </c>
      <c r="C21" s="17">
        <v>19969</v>
      </c>
      <c r="D21" s="17">
        <v>185</v>
      </c>
      <c r="E21" s="17">
        <f t="shared" si="0"/>
        <v>20154</v>
      </c>
      <c r="F21" s="9">
        <v>20024</v>
      </c>
      <c r="G21" s="9">
        <v>116</v>
      </c>
      <c r="H21" s="9">
        <f t="shared" si="1"/>
        <v>20140</v>
      </c>
      <c r="I21" s="10">
        <v>20018</v>
      </c>
      <c r="J21" s="10">
        <v>88</v>
      </c>
      <c r="K21" s="10">
        <f t="shared" si="2"/>
        <v>20106</v>
      </c>
      <c r="L21" s="8">
        <f t="shared" si="3"/>
        <v>20154</v>
      </c>
      <c r="M21" s="27">
        <v>28888</v>
      </c>
      <c r="N21" s="26">
        <f t="shared" si="4"/>
        <v>0.69765992799778453</v>
      </c>
    </row>
    <row r="22" spans="1:14" x14ac:dyDescent="0.25">
      <c r="A22" s="7" t="s">
        <v>248</v>
      </c>
      <c r="B22" s="7" t="s">
        <v>268</v>
      </c>
      <c r="C22" s="17">
        <v>3827</v>
      </c>
      <c r="D22" s="17">
        <v>119</v>
      </c>
      <c r="E22" s="17">
        <f t="shared" si="0"/>
        <v>3946</v>
      </c>
      <c r="F22" s="9">
        <v>3887</v>
      </c>
      <c r="G22" s="9">
        <v>60</v>
      </c>
      <c r="H22" s="9">
        <f t="shared" si="1"/>
        <v>3947</v>
      </c>
      <c r="I22" s="10">
        <v>3866</v>
      </c>
      <c r="J22" s="10">
        <v>77</v>
      </c>
      <c r="K22" s="10">
        <f t="shared" si="2"/>
        <v>3943</v>
      </c>
      <c r="L22" s="8">
        <f t="shared" si="3"/>
        <v>3947</v>
      </c>
      <c r="M22" s="27">
        <v>8878</v>
      </c>
      <c r="N22" s="26">
        <f t="shared" si="4"/>
        <v>0.44458211308853346</v>
      </c>
    </row>
    <row r="23" spans="1:14" x14ac:dyDescent="0.25">
      <c r="A23" s="7" t="s">
        <v>248</v>
      </c>
      <c r="B23" s="7" t="s">
        <v>269</v>
      </c>
      <c r="C23" s="17">
        <v>4135</v>
      </c>
      <c r="D23" s="17">
        <v>256</v>
      </c>
      <c r="E23" s="17">
        <f t="shared" si="0"/>
        <v>4391</v>
      </c>
      <c r="F23" s="9">
        <v>4290</v>
      </c>
      <c r="G23" s="9">
        <v>102</v>
      </c>
      <c r="H23" s="9">
        <f t="shared" si="1"/>
        <v>4392</v>
      </c>
      <c r="I23" s="10">
        <v>4316</v>
      </c>
      <c r="J23" s="10">
        <v>75</v>
      </c>
      <c r="K23" s="10">
        <f t="shared" si="2"/>
        <v>4391</v>
      </c>
      <c r="L23" s="8">
        <f t="shared" si="3"/>
        <v>4392</v>
      </c>
      <c r="M23" s="27">
        <v>9004</v>
      </c>
      <c r="N23" s="26">
        <f t="shared" si="4"/>
        <v>0.48778320746334963</v>
      </c>
    </row>
    <row r="24" spans="1:14" x14ac:dyDescent="0.25">
      <c r="A24" s="7" t="s">
        <v>248</v>
      </c>
      <c r="B24" s="7" t="s">
        <v>270</v>
      </c>
      <c r="C24" s="17">
        <v>4246</v>
      </c>
      <c r="D24" s="17">
        <v>240</v>
      </c>
      <c r="E24" s="17">
        <f t="shared" si="0"/>
        <v>4486</v>
      </c>
      <c r="F24" s="9">
        <v>4395</v>
      </c>
      <c r="G24" s="9">
        <v>89</v>
      </c>
      <c r="H24" s="9">
        <f t="shared" si="1"/>
        <v>4484</v>
      </c>
      <c r="I24" s="10">
        <v>4395</v>
      </c>
      <c r="J24" s="10">
        <v>89</v>
      </c>
      <c r="K24" s="10">
        <f t="shared" si="2"/>
        <v>4484</v>
      </c>
      <c r="L24" s="8">
        <f t="shared" si="3"/>
        <v>4486</v>
      </c>
      <c r="M24" s="27">
        <v>9571</v>
      </c>
      <c r="N24" s="26">
        <f t="shared" si="4"/>
        <v>0.4687075540695852</v>
      </c>
    </row>
    <row r="25" spans="1:14" s="1" customFormat="1" x14ac:dyDescent="0.25">
      <c r="A25" s="7" t="s">
        <v>248</v>
      </c>
      <c r="B25" s="7" t="s">
        <v>271</v>
      </c>
      <c r="C25" s="17">
        <v>4442</v>
      </c>
      <c r="D25" s="17">
        <v>71</v>
      </c>
      <c r="E25" s="17">
        <f t="shared" si="0"/>
        <v>4513</v>
      </c>
      <c r="F25" s="9">
        <v>4482</v>
      </c>
      <c r="G25" s="9">
        <v>32</v>
      </c>
      <c r="H25" s="9">
        <f t="shared" si="1"/>
        <v>4514</v>
      </c>
      <c r="I25" s="10">
        <v>4479</v>
      </c>
      <c r="J25" s="10">
        <v>33</v>
      </c>
      <c r="K25" s="10">
        <f t="shared" si="2"/>
        <v>4512</v>
      </c>
      <c r="L25" s="8">
        <f t="shared" si="3"/>
        <v>4514</v>
      </c>
      <c r="M25" s="28">
        <v>8694</v>
      </c>
      <c r="N25" s="26">
        <f t="shared" si="4"/>
        <v>0.51920864964343227</v>
      </c>
    </row>
    <row r="26" spans="1:14" x14ac:dyDescent="0.25">
      <c r="A26" s="7" t="s">
        <v>248</v>
      </c>
      <c r="B26" s="7" t="s">
        <v>272</v>
      </c>
      <c r="C26" s="17">
        <v>4559</v>
      </c>
      <c r="D26" s="17">
        <v>72</v>
      </c>
      <c r="E26" s="17">
        <f t="shared" si="0"/>
        <v>4631</v>
      </c>
      <c r="F26" s="9">
        <v>4596</v>
      </c>
      <c r="G26" s="9">
        <v>35</v>
      </c>
      <c r="H26" s="9">
        <f t="shared" si="1"/>
        <v>4631</v>
      </c>
      <c r="I26" s="10">
        <v>4590</v>
      </c>
      <c r="J26" s="10">
        <v>42</v>
      </c>
      <c r="K26" s="10">
        <f t="shared" si="2"/>
        <v>4632</v>
      </c>
      <c r="L26" s="8">
        <f t="shared" si="3"/>
        <v>4632</v>
      </c>
      <c r="M26" s="27">
        <v>8546</v>
      </c>
      <c r="N26" s="26">
        <f t="shared" si="4"/>
        <v>0.54200795693891879</v>
      </c>
    </row>
    <row r="27" spans="1:14" s="1" customFormat="1" x14ac:dyDescent="0.25">
      <c r="A27" s="11"/>
      <c r="B27" s="12" t="s">
        <v>273</v>
      </c>
      <c r="C27" s="18">
        <f>SUM(C3:C26)</f>
        <v>112917</v>
      </c>
      <c r="D27" s="18">
        <f t="shared" ref="D27:M27" si="5">SUM(D3:D26)</f>
        <v>3372</v>
      </c>
      <c r="E27" s="18">
        <f t="shared" si="5"/>
        <v>116289</v>
      </c>
      <c r="F27" s="14">
        <f t="shared" si="5"/>
        <v>114672</v>
      </c>
      <c r="G27" s="14">
        <f t="shared" si="5"/>
        <v>1605</v>
      </c>
      <c r="H27" s="14">
        <f t="shared" si="5"/>
        <v>116277</v>
      </c>
      <c r="I27" s="15">
        <f t="shared" si="5"/>
        <v>114645</v>
      </c>
      <c r="J27" s="15">
        <f t="shared" si="5"/>
        <v>1584</v>
      </c>
      <c r="K27" s="15">
        <f t="shared" si="5"/>
        <v>116229</v>
      </c>
      <c r="L27" s="13">
        <f t="shared" si="5"/>
        <v>116300</v>
      </c>
      <c r="M27" s="13">
        <f t="shared" si="5"/>
        <v>243039</v>
      </c>
      <c r="N27" s="25">
        <f t="shared" si="4"/>
        <v>0.47852402289344509</v>
      </c>
    </row>
  </sheetData>
  <mergeCells count="8">
    <mergeCell ref="N1:N2"/>
    <mergeCell ref="M1:M2"/>
    <mergeCell ref="L1:L2"/>
    <mergeCell ref="A1:A2"/>
    <mergeCell ref="B1:B2"/>
    <mergeCell ref="C1:E1"/>
    <mergeCell ref="F1:H1"/>
    <mergeCell ref="I1:K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zoomScaleNormal="100" workbookViewId="0">
      <selection activeCell="F2" sqref="F2"/>
    </sheetView>
  </sheetViews>
  <sheetFormatPr defaultRowHeight="15" x14ac:dyDescent="0.25"/>
  <cols>
    <col min="2" max="2" width="25.140625" bestFit="1" customWidth="1"/>
    <col min="8" max="8" width="10.140625" customWidth="1"/>
    <col min="11" max="11" width="12.7109375" customWidth="1"/>
    <col min="13" max="13" width="10.140625" customWidth="1"/>
    <col min="14" max="14" width="10.42578125" customWidth="1"/>
  </cols>
  <sheetData>
    <row r="1" spans="1:14" s="4" customFormat="1" ht="15" customHeight="1" x14ac:dyDescent="0.25">
      <c r="A1" s="35" t="s">
        <v>0</v>
      </c>
      <c r="B1" s="35" t="s">
        <v>1</v>
      </c>
      <c r="C1" s="36" t="s">
        <v>5</v>
      </c>
      <c r="D1" s="37"/>
      <c r="E1" s="37"/>
      <c r="F1" s="38" t="s">
        <v>740</v>
      </c>
      <c r="G1" s="39"/>
      <c r="H1" s="39"/>
      <c r="I1" s="40" t="s">
        <v>741</v>
      </c>
      <c r="J1" s="41"/>
      <c r="K1" s="41"/>
      <c r="L1" s="31" t="s">
        <v>736</v>
      </c>
      <c r="M1" s="33" t="s">
        <v>737</v>
      </c>
      <c r="N1" s="31" t="s">
        <v>738</v>
      </c>
    </row>
    <row r="2" spans="1:14" s="2" customFormat="1" ht="45" x14ac:dyDescent="0.25">
      <c r="A2" s="35"/>
      <c r="B2" s="35"/>
      <c r="C2" s="16" t="s">
        <v>2</v>
      </c>
      <c r="D2" s="16" t="s">
        <v>3</v>
      </c>
      <c r="E2" s="16" t="s">
        <v>6</v>
      </c>
      <c r="F2" s="5" t="s">
        <v>2</v>
      </c>
      <c r="G2" s="5" t="s">
        <v>3</v>
      </c>
      <c r="H2" s="5" t="s">
        <v>7</v>
      </c>
      <c r="I2" s="6" t="s">
        <v>2</v>
      </c>
      <c r="J2" s="6" t="s">
        <v>3</v>
      </c>
      <c r="K2" s="6" t="s">
        <v>4</v>
      </c>
      <c r="L2" s="32"/>
      <c r="M2" s="34"/>
      <c r="N2" s="32"/>
    </row>
    <row r="3" spans="1:14" x14ac:dyDescent="0.25">
      <c r="A3" s="7" t="s">
        <v>299</v>
      </c>
      <c r="B3" s="7" t="s">
        <v>300</v>
      </c>
      <c r="C3" s="17">
        <v>3369</v>
      </c>
      <c r="D3" s="17">
        <v>100</v>
      </c>
      <c r="E3" s="17">
        <f t="shared" ref="E3:E24" si="0">C3+D3</f>
        <v>3469</v>
      </c>
      <c r="F3" s="9">
        <v>3418</v>
      </c>
      <c r="G3" s="9">
        <v>51</v>
      </c>
      <c r="H3" s="9">
        <f>F3+G3</f>
        <v>3469</v>
      </c>
      <c r="I3" s="10">
        <v>3416</v>
      </c>
      <c r="J3" s="10">
        <v>53</v>
      </c>
      <c r="K3" s="10">
        <f>I3+J3</f>
        <v>3469</v>
      </c>
      <c r="L3" s="8">
        <f>MAX(C3:K3)</f>
        <v>3469</v>
      </c>
      <c r="M3" s="27">
        <v>8254</v>
      </c>
      <c r="N3" s="26">
        <f>L3/M3</f>
        <v>0.42028107584201602</v>
      </c>
    </row>
    <row r="4" spans="1:14" x14ac:dyDescent="0.25">
      <c r="A4" s="7" t="s">
        <v>299</v>
      </c>
      <c r="B4" s="7" t="s">
        <v>301</v>
      </c>
      <c r="C4" s="17">
        <v>3827</v>
      </c>
      <c r="D4" s="17">
        <v>99</v>
      </c>
      <c r="E4" s="17">
        <f t="shared" si="0"/>
        <v>3926</v>
      </c>
      <c r="F4" s="9">
        <v>3891</v>
      </c>
      <c r="G4" s="9">
        <v>36</v>
      </c>
      <c r="H4" s="9">
        <f t="shared" ref="H4:H24" si="1">F4+G4</f>
        <v>3927</v>
      </c>
      <c r="I4" s="10">
        <v>3893</v>
      </c>
      <c r="J4" s="10">
        <v>34</v>
      </c>
      <c r="K4" s="10">
        <f t="shared" ref="K4:K24" si="2">I4+J4</f>
        <v>3927</v>
      </c>
      <c r="L4" s="8">
        <f t="shared" ref="L4:L24" si="3">MAX(C4:K4)</f>
        <v>3927</v>
      </c>
      <c r="M4" s="27">
        <v>9173</v>
      </c>
      <c r="N4" s="26">
        <f t="shared" ref="N4:N25" si="4">L4/M4</f>
        <v>0.42810421890330319</v>
      </c>
    </row>
    <row r="5" spans="1:14" x14ac:dyDescent="0.25">
      <c r="A5" s="7" t="s">
        <v>299</v>
      </c>
      <c r="B5" s="7" t="s">
        <v>302</v>
      </c>
      <c r="C5" s="17">
        <v>3397</v>
      </c>
      <c r="D5" s="17">
        <v>108</v>
      </c>
      <c r="E5" s="17">
        <f t="shared" si="0"/>
        <v>3505</v>
      </c>
      <c r="F5" s="9">
        <v>3470</v>
      </c>
      <c r="G5" s="9">
        <v>37</v>
      </c>
      <c r="H5" s="9">
        <f t="shared" si="1"/>
        <v>3507</v>
      </c>
      <c r="I5" s="10">
        <v>3474</v>
      </c>
      <c r="J5" s="10">
        <v>33</v>
      </c>
      <c r="K5" s="10">
        <f t="shared" si="2"/>
        <v>3507</v>
      </c>
      <c r="L5" s="8">
        <f t="shared" si="3"/>
        <v>3507</v>
      </c>
      <c r="M5" s="27">
        <v>8539</v>
      </c>
      <c r="N5" s="26">
        <f t="shared" si="4"/>
        <v>0.41070382948823048</v>
      </c>
    </row>
    <row r="6" spans="1:14" x14ac:dyDescent="0.25">
      <c r="A6" s="7" t="s">
        <v>299</v>
      </c>
      <c r="B6" s="7" t="s">
        <v>303</v>
      </c>
      <c r="C6" s="17">
        <v>3622</v>
      </c>
      <c r="D6" s="17">
        <v>77</v>
      </c>
      <c r="E6" s="17">
        <f t="shared" si="0"/>
        <v>3699</v>
      </c>
      <c r="F6" s="9">
        <v>3652</v>
      </c>
      <c r="G6" s="9">
        <v>47</v>
      </c>
      <c r="H6" s="9">
        <f t="shared" si="1"/>
        <v>3699</v>
      </c>
      <c r="I6" s="10">
        <v>3652</v>
      </c>
      <c r="J6" s="10">
        <v>47</v>
      </c>
      <c r="K6" s="10">
        <f t="shared" si="2"/>
        <v>3699</v>
      </c>
      <c r="L6" s="8">
        <f t="shared" si="3"/>
        <v>3699</v>
      </c>
      <c r="M6" s="27">
        <v>8745</v>
      </c>
      <c r="N6" s="26">
        <f t="shared" si="4"/>
        <v>0.42298456260720413</v>
      </c>
    </row>
    <row r="7" spans="1:14" x14ac:dyDescent="0.25">
      <c r="A7" s="7" t="s">
        <v>299</v>
      </c>
      <c r="B7" s="7" t="s">
        <v>304</v>
      </c>
      <c r="C7" s="17">
        <v>3252</v>
      </c>
      <c r="D7" s="17">
        <v>192</v>
      </c>
      <c r="E7" s="17">
        <f t="shared" si="0"/>
        <v>3444</v>
      </c>
      <c r="F7" s="9">
        <v>3374</v>
      </c>
      <c r="G7" s="9">
        <v>70</v>
      </c>
      <c r="H7" s="9">
        <f t="shared" si="1"/>
        <v>3444</v>
      </c>
      <c r="I7" s="10">
        <v>3383</v>
      </c>
      <c r="J7" s="10">
        <v>61</v>
      </c>
      <c r="K7" s="10">
        <f t="shared" si="2"/>
        <v>3444</v>
      </c>
      <c r="L7" s="8">
        <f t="shared" si="3"/>
        <v>3444</v>
      </c>
      <c r="M7" s="27">
        <v>9563</v>
      </c>
      <c r="N7" s="26">
        <f t="shared" si="4"/>
        <v>0.36013803199832689</v>
      </c>
    </row>
    <row r="8" spans="1:14" x14ac:dyDescent="0.25">
      <c r="A8" s="7" t="s">
        <v>299</v>
      </c>
      <c r="B8" s="7" t="s">
        <v>305</v>
      </c>
      <c r="C8" s="17">
        <v>2881</v>
      </c>
      <c r="D8" s="17">
        <v>107</v>
      </c>
      <c r="E8" s="17">
        <f t="shared" si="0"/>
        <v>2988</v>
      </c>
      <c r="F8" s="9">
        <v>2955</v>
      </c>
      <c r="G8" s="9">
        <v>33</v>
      </c>
      <c r="H8" s="9">
        <f t="shared" si="1"/>
        <v>2988</v>
      </c>
      <c r="I8" s="10">
        <v>2946</v>
      </c>
      <c r="J8" s="10">
        <v>41</v>
      </c>
      <c r="K8" s="10">
        <f t="shared" si="2"/>
        <v>2987</v>
      </c>
      <c r="L8" s="8">
        <f t="shared" si="3"/>
        <v>2988</v>
      </c>
      <c r="M8" s="27">
        <v>9062</v>
      </c>
      <c r="N8" s="26">
        <f t="shared" si="4"/>
        <v>0.32972853674685498</v>
      </c>
    </row>
    <row r="9" spans="1:14" x14ac:dyDescent="0.25">
      <c r="A9" s="7" t="s">
        <v>299</v>
      </c>
      <c r="B9" s="7" t="s">
        <v>306</v>
      </c>
      <c r="C9" s="17">
        <v>3135</v>
      </c>
      <c r="D9" s="17">
        <v>105</v>
      </c>
      <c r="E9" s="17">
        <f t="shared" si="0"/>
        <v>3240</v>
      </c>
      <c r="F9" s="9">
        <v>3190</v>
      </c>
      <c r="G9" s="9">
        <v>50</v>
      </c>
      <c r="H9" s="9">
        <f t="shared" si="1"/>
        <v>3240</v>
      </c>
      <c r="I9" s="10">
        <v>3199</v>
      </c>
      <c r="J9" s="10">
        <v>41</v>
      </c>
      <c r="K9" s="10">
        <f t="shared" si="2"/>
        <v>3240</v>
      </c>
      <c r="L9" s="8">
        <f t="shared" si="3"/>
        <v>3240</v>
      </c>
      <c r="M9" s="27">
        <v>9379</v>
      </c>
      <c r="N9" s="26">
        <f t="shared" si="4"/>
        <v>0.34545260688772789</v>
      </c>
    </row>
    <row r="10" spans="1:14" x14ac:dyDescent="0.25">
      <c r="A10" s="7" t="s">
        <v>299</v>
      </c>
      <c r="B10" s="7" t="s">
        <v>307</v>
      </c>
      <c r="C10" s="17">
        <v>4021</v>
      </c>
      <c r="D10" s="17">
        <v>66</v>
      </c>
      <c r="E10" s="17">
        <f t="shared" si="0"/>
        <v>4087</v>
      </c>
      <c r="F10" s="9">
        <v>4058</v>
      </c>
      <c r="G10" s="9">
        <v>28</v>
      </c>
      <c r="H10" s="9">
        <f t="shared" si="1"/>
        <v>4086</v>
      </c>
      <c r="I10" s="10">
        <v>4059</v>
      </c>
      <c r="J10" s="10">
        <v>29</v>
      </c>
      <c r="K10" s="10">
        <f t="shared" si="2"/>
        <v>4088</v>
      </c>
      <c r="L10" s="8">
        <f t="shared" si="3"/>
        <v>4088</v>
      </c>
      <c r="M10" s="27">
        <v>8649</v>
      </c>
      <c r="N10" s="26">
        <f t="shared" si="4"/>
        <v>0.47265579835819171</v>
      </c>
    </row>
    <row r="11" spans="1:14" x14ac:dyDescent="0.25">
      <c r="A11" s="7" t="s">
        <v>299</v>
      </c>
      <c r="B11" s="7" t="s">
        <v>308</v>
      </c>
      <c r="C11" s="17">
        <v>3193</v>
      </c>
      <c r="D11" s="17">
        <v>145</v>
      </c>
      <c r="E11" s="17">
        <f t="shared" si="0"/>
        <v>3338</v>
      </c>
      <c r="F11" s="9">
        <v>3253</v>
      </c>
      <c r="G11" s="9">
        <v>85</v>
      </c>
      <c r="H11" s="9">
        <f t="shared" si="1"/>
        <v>3338</v>
      </c>
      <c r="I11" s="10">
        <v>3256</v>
      </c>
      <c r="J11" s="10">
        <v>81</v>
      </c>
      <c r="K11" s="10">
        <f t="shared" si="2"/>
        <v>3337</v>
      </c>
      <c r="L11" s="8">
        <f t="shared" si="3"/>
        <v>3338</v>
      </c>
      <c r="M11" s="27">
        <v>9094</v>
      </c>
      <c r="N11" s="26">
        <f t="shared" si="4"/>
        <v>0.36705520123158125</v>
      </c>
    </row>
    <row r="12" spans="1:14" x14ac:dyDescent="0.25">
      <c r="A12" s="7" t="s">
        <v>299</v>
      </c>
      <c r="B12" s="7" t="s">
        <v>309</v>
      </c>
      <c r="C12" s="17">
        <v>3854</v>
      </c>
      <c r="D12" s="17">
        <v>75</v>
      </c>
      <c r="E12" s="17">
        <f t="shared" si="0"/>
        <v>3929</v>
      </c>
      <c r="F12" s="9">
        <v>3872</v>
      </c>
      <c r="G12" s="9">
        <v>55</v>
      </c>
      <c r="H12" s="9">
        <f t="shared" si="1"/>
        <v>3927</v>
      </c>
      <c r="I12" s="10">
        <v>3882</v>
      </c>
      <c r="J12" s="10">
        <v>47</v>
      </c>
      <c r="K12" s="10">
        <f t="shared" si="2"/>
        <v>3929</v>
      </c>
      <c r="L12" s="8">
        <f t="shared" si="3"/>
        <v>3929</v>
      </c>
      <c r="M12" s="27">
        <v>8500</v>
      </c>
      <c r="N12" s="26">
        <f t="shared" si="4"/>
        <v>0.46223529411764708</v>
      </c>
    </row>
    <row r="13" spans="1:14" x14ac:dyDescent="0.25">
      <c r="A13" s="7" t="s">
        <v>299</v>
      </c>
      <c r="B13" s="7" t="s">
        <v>310</v>
      </c>
      <c r="C13" s="17">
        <v>3001</v>
      </c>
      <c r="D13" s="17">
        <v>103</v>
      </c>
      <c r="E13" s="17">
        <f t="shared" si="0"/>
        <v>3104</v>
      </c>
      <c r="F13" s="9">
        <v>3063</v>
      </c>
      <c r="G13" s="9">
        <v>41</v>
      </c>
      <c r="H13" s="9">
        <f t="shared" si="1"/>
        <v>3104</v>
      </c>
      <c r="I13" s="10">
        <v>3073</v>
      </c>
      <c r="J13" s="10">
        <v>31</v>
      </c>
      <c r="K13" s="10">
        <f t="shared" si="2"/>
        <v>3104</v>
      </c>
      <c r="L13" s="8">
        <f t="shared" si="3"/>
        <v>3104</v>
      </c>
      <c r="M13" s="27">
        <v>8200</v>
      </c>
      <c r="N13" s="26">
        <f t="shared" si="4"/>
        <v>0.37853658536585366</v>
      </c>
    </row>
    <row r="14" spans="1:14" x14ac:dyDescent="0.25">
      <c r="A14" s="7" t="s">
        <v>299</v>
      </c>
      <c r="B14" s="7" t="s">
        <v>311</v>
      </c>
      <c r="C14" s="17">
        <v>3115</v>
      </c>
      <c r="D14" s="17">
        <v>139</v>
      </c>
      <c r="E14" s="17">
        <f t="shared" si="0"/>
        <v>3254</v>
      </c>
      <c r="F14" s="9">
        <v>3205</v>
      </c>
      <c r="G14" s="9">
        <v>49</v>
      </c>
      <c r="H14" s="9">
        <f t="shared" si="1"/>
        <v>3254</v>
      </c>
      <c r="I14" s="10">
        <v>3219</v>
      </c>
      <c r="J14" s="10">
        <v>35</v>
      </c>
      <c r="K14" s="10">
        <f t="shared" si="2"/>
        <v>3254</v>
      </c>
      <c r="L14" s="8">
        <f t="shared" si="3"/>
        <v>3254</v>
      </c>
      <c r="M14" s="27">
        <v>9000</v>
      </c>
      <c r="N14" s="26">
        <f t="shared" si="4"/>
        <v>0.36155555555555557</v>
      </c>
    </row>
    <row r="15" spans="1:14" x14ac:dyDescent="0.25">
      <c r="A15" s="7" t="s">
        <v>299</v>
      </c>
      <c r="B15" s="7" t="s">
        <v>312</v>
      </c>
      <c r="C15" s="17">
        <v>3655</v>
      </c>
      <c r="D15" s="17">
        <v>91</v>
      </c>
      <c r="E15" s="17">
        <f t="shared" si="0"/>
        <v>3746</v>
      </c>
      <c r="F15" s="9">
        <v>3690</v>
      </c>
      <c r="G15" s="9">
        <v>56</v>
      </c>
      <c r="H15" s="9">
        <f t="shared" si="1"/>
        <v>3746</v>
      </c>
      <c r="I15" s="10">
        <v>3705</v>
      </c>
      <c r="J15" s="10">
        <v>41</v>
      </c>
      <c r="K15" s="10">
        <f t="shared" si="2"/>
        <v>3746</v>
      </c>
      <c r="L15" s="8">
        <f t="shared" si="3"/>
        <v>3746</v>
      </c>
      <c r="M15" s="27">
        <v>9269</v>
      </c>
      <c r="N15" s="26">
        <f t="shared" si="4"/>
        <v>0.40414284173049952</v>
      </c>
    </row>
    <row r="16" spans="1:14" x14ac:dyDescent="0.25">
      <c r="A16" s="7" t="s">
        <v>299</v>
      </c>
      <c r="B16" s="7" t="s">
        <v>313</v>
      </c>
      <c r="C16" s="17">
        <v>2759</v>
      </c>
      <c r="D16" s="17">
        <v>122</v>
      </c>
      <c r="E16" s="17">
        <f t="shared" si="0"/>
        <v>2881</v>
      </c>
      <c r="F16" s="9">
        <v>2833</v>
      </c>
      <c r="G16" s="9">
        <v>48</v>
      </c>
      <c r="H16" s="9">
        <f t="shared" si="1"/>
        <v>2881</v>
      </c>
      <c r="I16" s="10">
        <v>2835</v>
      </c>
      <c r="J16" s="10">
        <v>45</v>
      </c>
      <c r="K16" s="10">
        <f t="shared" si="2"/>
        <v>2880</v>
      </c>
      <c r="L16" s="8">
        <f t="shared" si="3"/>
        <v>2881</v>
      </c>
      <c r="M16" s="27">
        <v>8307</v>
      </c>
      <c r="N16" s="26">
        <f t="shared" si="4"/>
        <v>0.34681593836523417</v>
      </c>
    </row>
    <row r="17" spans="1:14" x14ac:dyDescent="0.25">
      <c r="A17" s="7" t="s">
        <v>299</v>
      </c>
      <c r="B17" s="7" t="s">
        <v>314</v>
      </c>
      <c r="C17" s="17">
        <v>16893</v>
      </c>
      <c r="D17" s="17">
        <v>114</v>
      </c>
      <c r="E17" s="17">
        <f t="shared" si="0"/>
        <v>17007</v>
      </c>
      <c r="F17" s="9">
        <v>16934</v>
      </c>
      <c r="G17" s="9">
        <v>56</v>
      </c>
      <c r="H17" s="9">
        <f t="shared" si="1"/>
        <v>16990</v>
      </c>
      <c r="I17" s="10">
        <v>16920</v>
      </c>
      <c r="J17" s="10">
        <v>44</v>
      </c>
      <c r="K17" s="10">
        <f t="shared" si="2"/>
        <v>16964</v>
      </c>
      <c r="L17" s="8">
        <f t="shared" si="3"/>
        <v>17007</v>
      </c>
      <c r="M17" s="27">
        <v>24717</v>
      </c>
      <c r="N17" s="26">
        <f t="shared" si="4"/>
        <v>0.68806894040538902</v>
      </c>
    </row>
    <row r="18" spans="1:14" x14ac:dyDescent="0.25">
      <c r="A18" s="7" t="s">
        <v>299</v>
      </c>
      <c r="B18" s="7" t="s">
        <v>315</v>
      </c>
      <c r="C18" s="17">
        <v>3066</v>
      </c>
      <c r="D18" s="17">
        <v>86</v>
      </c>
      <c r="E18" s="17">
        <f t="shared" si="0"/>
        <v>3152</v>
      </c>
      <c r="F18" s="9">
        <v>3114</v>
      </c>
      <c r="G18" s="9">
        <v>38</v>
      </c>
      <c r="H18" s="9">
        <f t="shared" si="1"/>
        <v>3152</v>
      </c>
      <c r="I18" s="10">
        <v>3122</v>
      </c>
      <c r="J18" s="10">
        <v>30</v>
      </c>
      <c r="K18" s="10">
        <f t="shared" si="2"/>
        <v>3152</v>
      </c>
      <c r="L18" s="8">
        <f t="shared" si="3"/>
        <v>3152</v>
      </c>
      <c r="M18" s="27">
        <v>8586</v>
      </c>
      <c r="N18" s="26">
        <f t="shared" si="4"/>
        <v>0.36710924761239228</v>
      </c>
    </row>
    <row r="19" spans="1:14" x14ac:dyDescent="0.25">
      <c r="A19" s="7" t="s">
        <v>299</v>
      </c>
      <c r="B19" s="7" t="s">
        <v>316</v>
      </c>
      <c r="C19" s="17">
        <v>3655</v>
      </c>
      <c r="D19" s="17">
        <v>89</v>
      </c>
      <c r="E19" s="17">
        <f t="shared" si="0"/>
        <v>3744</v>
      </c>
      <c r="F19" s="9">
        <v>3690</v>
      </c>
      <c r="G19" s="9">
        <v>57</v>
      </c>
      <c r="H19" s="9">
        <f t="shared" si="1"/>
        <v>3747</v>
      </c>
      <c r="I19" s="10">
        <v>3681</v>
      </c>
      <c r="J19" s="10">
        <v>66</v>
      </c>
      <c r="K19" s="10">
        <f t="shared" si="2"/>
        <v>3747</v>
      </c>
      <c r="L19" s="8">
        <f t="shared" si="3"/>
        <v>3747</v>
      </c>
      <c r="M19" s="27">
        <v>8845</v>
      </c>
      <c r="N19" s="26">
        <f t="shared" si="4"/>
        <v>0.42362916902204634</v>
      </c>
    </row>
    <row r="20" spans="1:14" x14ac:dyDescent="0.25">
      <c r="A20" s="7" t="s">
        <v>299</v>
      </c>
      <c r="B20" s="7" t="s">
        <v>317</v>
      </c>
      <c r="C20" s="17">
        <v>3691</v>
      </c>
      <c r="D20" s="17">
        <v>86</v>
      </c>
      <c r="E20" s="17">
        <f t="shared" si="0"/>
        <v>3777</v>
      </c>
      <c r="F20" s="9">
        <v>3739</v>
      </c>
      <c r="G20" s="9">
        <v>38</v>
      </c>
      <c r="H20" s="9">
        <f t="shared" si="1"/>
        <v>3777</v>
      </c>
      <c r="I20" s="10">
        <v>3743</v>
      </c>
      <c r="J20" s="10">
        <v>34</v>
      </c>
      <c r="K20" s="10">
        <f t="shared" si="2"/>
        <v>3777</v>
      </c>
      <c r="L20" s="8">
        <f t="shared" si="3"/>
        <v>3777</v>
      </c>
      <c r="M20" s="27">
        <v>8474</v>
      </c>
      <c r="N20" s="26">
        <f t="shared" si="4"/>
        <v>0.4457163087089922</v>
      </c>
    </row>
    <row r="21" spans="1:14" x14ac:dyDescent="0.25">
      <c r="A21" s="7" t="s">
        <v>299</v>
      </c>
      <c r="B21" s="7" t="s">
        <v>318</v>
      </c>
      <c r="C21" s="17">
        <v>4382</v>
      </c>
      <c r="D21" s="17">
        <v>74</v>
      </c>
      <c r="E21" s="17">
        <f t="shared" si="0"/>
        <v>4456</v>
      </c>
      <c r="F21" s="9">
        <v>4423</v>
      </c>
      <c r="G21" s="9">
        <v>32</v>
      </c>
      <c r="H21" s="9">
        <f t="shared" si="1"/>
        <v>4455</v>
      </c>
      <c r="I21" s="10">
        <v>4426</v>
      </c>
      <c r="J21" s="10">
        <v>29</v>
      </c>
      <c r="K21" s="10">
        <f t="shared" si="2"/>
        <v>4455</v>
      </c>
      <c r="L21" s="8">
        <f t="shared" si="3"/>
        <v>4456</v>
      </c>
      <c r="M21" s="27">
        <v>9665</v>
      </c>
      <c r="N21" s="26">
        <f t="shared" si="4"/>
        <v>0.4610450077599586</v>
      </c>
    </row>
    <row r="22" spans="1:14" x14ac:dyDescent="0.25">
      <c r="A22" s="7" t="s">
        <v>299</v>
      </c>
      <c r="B22" s="7" t="s">
        <v>319</v>
      </c>
      <c r="C22" s="17">
        <v>2748</v>
      </c>
      <c r="D22" s="17">
        <v>121</v>
      </c>
      <c r="E22" s="17">
        <f t="shared" si="0"/>
        <v>2869</v>
      </c>
      <c r="F22" s="9">
        <v>2846</v>
      </c>
      <c r="G22" s="9">
        <v>22</v>
      </c>
      <c r="H22" s="9">
        <f t="shared" si="1"/>
        <v>2868</v>
      </c>
      <c r="I22" s="10">
        <v>2855</v>
      </c>
      <c r="J22" s="10">
        <v>13</v>
      </c>
      <c r="K22" s="10">
        <f t="shared" si="2"/>
        <v>2868</v>
      </c>
      <c r="L22" s="8">
        <f t="shared" si="3"/>
        <v>2869</v>
      </c>
      <c r="M22" s="27">
        <v>8124</v>
      </c>
      <c r="N22" s="26">
        <f t="shared" si="4"/>
        <v>0.353151157065485</v>
      </c>
    </row>
    <row r="23" spans="1:14" x14ac:dyDescent="0.25">
      <c r="A23" s="7" t="s">
        <v>299</v>
      </c>
      <c r="B23" s="7" t="s">
        <v>320</v>
      </c>
      <c r="C23" s="17">
        <v>3582</v>
      </c>
      <c r="D23" s="17">
        <v>139</v>
      </c>
      <c r="E23" s="17">
        <f t="shared" si="0"/>
        <v>3721</v>
      </c>
      <c r="F23" s="9">
        <v>3648</v>
      </c>
      <c r="G23" s="9">
        <v>74</v>
      </c>
      <c r="H23" s="9">
        <f t="shared" si="1"/>
        <v>3722</v>
      </c>
      <c r="I23" s="10">
        <v>3670</v>
      </c>
      <c r="J23" s="10">
        <v>51</v>
      </c>
      <c r="K23" s="10">
        <f t="shared" si="2"/>
        <v>3721</v>
      </c>
      <c r="L23" s="8">
        <f t="shared" si="3"/>
        <v>3722</v>
      </c>
      <c r="M23" s="27">
        <v>9671</v>
      </c>
      <c r="N23" s="26">
        <f t="shared" si="4"/>
        <v>0.38486195843242682</v>
      </c>
    </row>
    <row r="24" spans="1:14" x14ac:dyDescent="0.25">
      <c r="A24" s="7" t="s">
        <v>299</v>
      </c>
      <c r="B24" s="7" t="s">
        <v>321</v>
      </c>
      <c r="C24" s="17">
        <v>4064</v>
      </c>
      <c r="D24" s="17">
        <v>47</v>
      </c>
      <c r="E24" s="17">
        <f t="shared" si="0"/>
        <v>4111</v>
      </c>
      <c r="F24" s="9">
        <v>4070</v>
      </c>
      <c r="G24" s="9">
        <v>39</v>
      </c>
      <c r="H24" s="9">
        <f t="shared" si="1"/>
        <v>4109</v>
      </c>
      <c r="I24" s="10">
        <v>4081</v>
      </c>
      <c r="J24" s="10">
        <v>29</v>
      </c>
      <c r="K24" s="10">
        <f t="shared" si="2"/>
        <v>4110</v>
      </c>
      <c r="L24" s="8">
        <f t="shared" si="3"/>
        <v>4111</v>
      </c>
      <c r="M24" s="27">
        <v>8716</v>
      </c>
      <c r="N24" s="26">
        <f t="shared" si="4"/>
        <v>0.47166131252868287</v>
      </c>
    </row>
    <row r="25" spans="1:14" s="1" customFormat="1" x14ac:dyDescent="0.25">
      <c r="A25" s="11"/>
      <c r="B25" s="12" t="s">
        <v>343</v>
      </c>
      <c r="C25" s="18">
        <f t="shared" ref="C25:M25" si="5">SUM(C3:C24)</f>
        <v>89162</v>
      </c>
      <c r="D25" s="18">
        <f t="shared" si="5"/>
        <v>2285</v>
      </c>
      <c r="E25" s="18">
        <f t="shared" si="5"/>
        <v>91447</v>
      </c>
      <c r="F25" s="14">
        <f t="shared" si="5"/>
        <v>90388</v>
      </c>
      <c r="G25" s="14">
        <f t="shared" si="5"/>
        <v>1042</v>
      </c>
      <c r="H25" s="14">
        <f t="shared" si="5"/>
        <v>91430</v>
      </c>
      <c r="I25" s="15">
        <f t="shared" si="5"/>
        <v>90490</v>
      </c>
      <c r="J25" s="15">
        <f t="shared" si="5"/>
        <v>915</v>
      </c>
      <c r="K25" s="15">
        <f t="shared" si="5"/>
        <v>91405</v>
      </c>
      <c r="L25" s="13">
        <f t="shared" si="5"/>
        <v>91455</v>
      </c>
      <c r="M25" s="13">
        <f t="shared" si="5"/>
        <v>210532</v>
      </c>
      <c r="N25" s="25">
        <f t="shared" si="4"/>
        <v>0.43439952121292724</v>
      </c>
    </row>
  </sheetData>
  <mergeCells count="8">
    <mergeCell ref="N1:N2"/>
    <mergeCell ref="M1:M2"/>
    <mergeCell ref="L1:L2"/>
    <mergeCell ref="A1:A2"/>
    <mergeCell ref="B1:B2"/>
    <mergeCell ref="C1:E1"/>
    <mergeCell ref="F1:H1"/>
    <mergeCell ref="I1:K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zoomScaleNormal="100" workbookViewId="0">
      <selection activeCell="F2" sqref="F2"/>
    </sheetView>
  </sheetViews>
  <sheetFormatPr defaultRowHeight="15" x14ac:dyDescent="0.25"/>
  <cols>
    <col min="1" max="1" width="10.5703125" bestFit="1" customWidth="1"/>
    <col min="2" max="2" width="27.42578125" bestFit="1" customWidth="1"/>
    <col min="8" max="8" width="10.140625" customWidth="1"/>
    <col min="11" max="11" width="12.7109375" customWidth="1"/>
    <col min="13" max="13" width="10.140625" customWidth="1"/>
    <col min="14" max="14" width="10.42578125" customWidth="1"/>
  </cols>
  <sheetData>
    <row r="1" spans="1:14" s="4" customFormat="1" ht="15" customHeight="1" x14ac:dyDescent="0.25">
      <c r="A1" s="35" t="s">
        <v>0</v>
      </c>
      <c r="B1" s="35" t="s">
        <v>1</v>
      </c>
      <c r="C1" s="36" t="s">
        <v>5</v>
      </c>
      <c r="D1" s="37"/>
      <c r="E1" s="37"/>
      <c r="F1" s="38" t="s">
        <v>740</v>
      </c>
      <c r="G1" s="39"/>
      <c r="H1" s="39"/>
      <c r="I1" s="40" t="s">
        <v>741</v>
      </c>
      <c r="J1" s="41"/>
      <c r="K1" s="41"/>
      <c r="L1" s="31" t="s">
        <v>736</v>
      </c>
      <c r="M1" s="33" t="s">
        <v>737</v>
      </c>
      <c r="N1" s="31" t="s">
        <v>738</v>
      </c>
    </row>
    <row r="2" spans="1:14" s="2" customFormat="1" ht="45" x14ac:dyDescent="0.25">
      <c r="A2" s="35"/>
      <c r="B2" s="35"/>
      <c r="C2" s="16" t="s">
        <v>2</v>
      </c>
      <c r="D2" s="16" t="s">
        <v>3</v>
      </c>
      <c r="E2" s="16" t="s">
        <v>6</v>
      </c>
      <c r="F2" s="5" t="s">
        <v>2</v>
      </c>
      <c r="G2" s="5" t="s">
        <v>3</v>
      </c>
      <c r="H2" s="5" t="s">
        <v>7</v>
      </c>
      <c r="I2" s="6" t="s">
        <v>2</v>
      </c>
      <c r="J2" s="6" t="s">
        <v>3</v>
      </c>
      <c r="K2" s="6" t="s">
        <v>4</v>
      </c>
      <c r="L2" s="32"/>
      <c r="M2" s="34"/>
      <c r="N2" s="32"/>
    </row>
    <row r="3" spans="1:14" x14ac:dyDescent="0.25">
      <c r="A3" s="7" t="s">
        <v>345</v>
      </c>
      <c r="B3" s="7" t="s">
        <v>346</v>
      </c>
      <c r="C3" s="17">
        <v>2881</v>
      </c>
      <c r="D3" s="17">
        <v>101</v>
      </c>
      <c r="E3" s="17">
        <f t="shared" ref="E3:E20" si="0">C3+D3</f>
        <v>2982</v>
      </c>
      <c r="F3" s="9">
        <v>2951</v>
      </c>
      <c r="G3" s="9">
        <v>32</v>
      </c>
      <c r="H3" s="9">
        <f>F3+G3</f>
        <v>2983</v>
      </c>
      <c r="I3" s="10">
        <v>2943</v>
      </c>
      <c r="J3" s="10">
        <v>40</v>
      </c>
      <c r="K3" s="10">
        <f>I3+J3</f>
        <v>2983</v>
      </c>
      <c r="L3" s="8">
        <f>MAX(C3:K3)</f>
        <v>2983</v>
      </c>
      <c r="M3" s="27">
        <v>9202</v>
      </c>
      <c r="N3" s="26">
        <f>L3/M3</f>
        <v>0.32416865898717673</v>
      </c>
    </row>
    <row r="4" spans="1:14" x14ac:dyDescent="0.25">
      <c r="A4" s="7" t="s">
        <v>345</v>
      </c>
      <c r="B4" s="7" t="s">
        <v>347</v>
      </c>
      <c r="C4" s="17">
        <v>4233</v>
      </c>
      <c r="D4" s="17">
        <v>62</v>
      </c>
      <c r="E4" s="17">
        <f t="shared" si="0"/>
        <v>4295</v>
      </c>
      <c r="F4" s="9">
        <v>4258</v>
      </c>
      <c r="G4" s="9">
        <v>31</v>
      </c>
      <c r="H4" s="9">
        <f t="shared" ref="H4:H20" si="1">F4+G4</f>
        <v>4289</v>
      </c>
      <c r="I4" s="10">
        <v>4268</v>
      </c>
      <c r="J4" s="10">
        <v>26</v>
      </c>
      <c r="K4" s="10">
        <f t="shared" ref="K4:K20" si="2">I4+J4</f>
        <v>4294</v>
      </c>
      <c r="L4" s="8">
        <f t="shared" ref="L4:L20" si="3">MAX(C4:K4)</f>
        <v>4295</v>
      </c>
      <c r="M4" s="27">
        <v>8196</v>
      </c>
      <c r="N4" s="26">
        <f t="shared" ref="N4:N21" si="4">L4/M4</f>
        <v>0.52403611517813564</v>
      </c>
    </row>
    <row r="5" spans="1:14" x14ac:dyDescent="0.25">
      <c r="A5" s="7" t="s">
        <v>345</v>
      </c>
      <c r="B5" s="7" t="s">
        <v>348</v>
      </c>
      <c r="C5" s="17">
        <v>3694</v>
      </c>
      <c r="D5" s="17">
        <v>80</v>
      </c>
      <c r="E5" s="17">
        <f t="shared" si="0"/>
        <v>3774</v>
      </c>
      <c r="F5" s="9">
        <v>3744</v>
      </c>
      <c r="G5" s="9">
        <v>30</v>
      </c>
      <c r="H5" s="9">
        <f t="shared" si="1"/>
        <v>3774</v>
      </c>
      <c r="I5" s="10">
        <v>3747</v>
      </c>
      <c r="J5" s="10">
        <v>27</v>
      </c>
      <c r="K5" s="10">
        <f t="shared" si="2"/>
        <v>3774</v>
      </c>
      <c r="L5" s="8">
        <f t="shared" si="3"/>
        <v>3774</v>
      </c>
      <c r="M5" s="27">
        <v>8918</v>
      </c>
      <c r="N5" s="26">
        <f t="shared" si="4"/>
        <v>0.42318905584211708</v>
      </c>
    </row>
    <row r="6" spans="1:14" x14ac:dyDescent="0.25">
      <c r="A6" s="7" t="s">
        <v>345</v>
      </c>
      <c r="B6" s="7" t="s">
        <v>349</v>
      </c>
      <c r="C6" s="17">
        <v>3161</v>
      </c>
      <c r="D6" s="17">
        <v>75</v>
      </c>
      <c r="E6" s="17">
        <f t="shared" si="0"/>
        <v>3236</v>
      </c>
      <c r="F6" s="9">
        <v>3214</v>
      </c>
      <c r="G6" s="9">
        <v>22</v>
      </c>
      <c r="H6" s="9">
        <f t="shared" si="1"/>
        <v>3236</v>
      </c>
      <c r="I6" s="10">
        <v>3215</v>
      </c>
      <c r="J6" s="10">
        <v>21</v>
      </c>
      <c r="K6" s="10">
        <f t="shared" si="2"/>
        <v>3236</v>
      </c>
      <c r="L6" s="8">
        <f t="shared" si="3"/>
        <v>3236</v>
      </c>
      <c r="M6" s="27">
        <v>8273</v>
      </c>
      <c r="N6" s="26">
        <f t="shared" si="4"/>
        <v>0.39115194004593257</v>
      </c>
    </row>
    <row r="7" spans="1:14" x14ac:dyDescent="0.25">
      <c r="A7" s="7" t="s">
        <v>345</v>
      </c>
      <c r="B7" s="7" t="s">
        <v>350</v>
      </c>
      <c r="C7" s="17">
        <v>4264</v>
      </c>
      <c r="D7" s="17">
        <v>103</v>
      </c>
      <c r="E7" s="17">
        <f t="shared" si="0"/>
        <v>4367</v>
      </c>
      <c r="F7" s="9">
        <v>4340</v>
      </c>
      <c r="G7" s="9">
        <v>27</v>
      </c>
      <c r="H7" s="9">
        <f t="shared" si="1"/>
        <v>4367</v>
      </c>
      <c r="I7" s="10">
        <v>4349</v>
      </c>
      <c r="J7" s="10">
        <v>18</v>
      </c>
      <c r="K7" s="10">
        <f t="shared" si="2"/>
        <v>4367</v>
      </c>
      <c r="L7" s="8">
        <f t="shared" si="3"/>
        <v>4367</v>
      </c>
      <c r="M7" s="27">
        <v>8528</v>
      </c>
      <c r="N7" s="26">
        <f t="shared" si="4"/>
        <v>0.51207786116322707</v>
      </c>
    </row>
    <row r="8" spans="1:14" x14ac:dyDescent="0.25">
      <c r="A8" s="7" t="s">
        <v>345</v>
      </c>
      <c r="B8" s="7" t="s">
        <v>351</v>
      </c>
      <c r="C8" s="17">
        <v>3162</v>
      </c>
      <c r="D8" s="17">
        <v>43</v>
      </c>
      <c r="E8" s="17">
        <f t="shared" si="0"/>
        <v>3205</v>
      </c>
      <c r="F8" s="9">
        <v>3175</v>
      </c>
      <c r="G8" s="9">
        <v>30</v>
      </c>
      <c r="H8" s="9">
        <f t="shared" si="1"/>
        <v>3205</v>
      </c>
      <c r="I8" s="10">
        <v>3181</v>
      </c>
      <c r="J8" s="10">
        <v>23</v>
      </c>
      <c r="K8" s="10">
        <f t="shared" si="2"/>
        <v>3204</v>
      </c>
      <c r="L8" s="8">
        <f t="shared" si="3"/>
        <v>3205</v>
      </c>
      <c r="M8" s="27">
        <v>7616</v>
      </c>
      <c r="N8" s="26">
        <f t="shared" si="4"/>
        <v>0.42082457983193278</v>
      </c>
    </row>
    <row r="9" spans="1:14" x14ac:dyDescent="0.25">
      <c r="A9" s="7" t="s">
        <v>345</v>
      </c>
      <c r="B9" s="7" t="s">
        <v>352</v>
      </c>
      <c r="C9" s="17">
        <v>2445</v>
      </c>
      <c r="D9" s="17">
        <v>69</v>
      </c>
      <c r="E9" s="17">
        <f t="shared" si="0"/>
        <v>2514</v>
      </c>
      <c r="F9" s="9">
        <v>2488</v>
      </c>
      <c r="G9" s="9">
        <v>25</v>
      </c>
      <c r="H9" s="9">
        <f t="shared" si="1"/>
        <v>2513</v>
      </c>
      <c r="I9" s="10">
        <v>2502</v>
      </c>
      <c r="J9" s="10">
        <v>14</v>
      </c>
      <c r="K9" s="10">
        <f t="shared" si="2"/>
        <v>2516</v>
      </c>
      <c r="L9" s="8">
        <f t="shared" si="3"/>
        <v>2516</v>
      </c>
      <c r="M9" s="27">
        <v>7445</v>
      </c>
      <c r="N9" s="26">
        <f t="shared" si="4"/>
        <v>0.33794492948287441</v>
      </c>
    </row>
    <row r="10" spans="1:14" x14ac:dyDescent="0.25">
      <c r="A10" s="7" t="s">
        <v>345</v>
      </c>
      <c r="B10" s="7" t="s">
        <v>353</v>
      </c>
      <c r="C10" s="17">
        <v>3484</v>
      </c>
      <c r="D10" s="17">
        <v>96</v>
      </c>
      <c r="E10" s="17">
        <f t="shared" si="0"/>
        <v>3580</v>
      </c>
      <c r="F10" s="9">
        <v>3535</v>
      </c>
      <c r="G10" s="9">
        <v>45</v>
      </c>
      <c r="H10" s="9">
        <f t="shared" si="1"/>
        <v>3580</v>
      </c>
      <c r="I10" s="10">
        <v>3538</v>
      </c>
      <c r="J10" s="10">
        <v>42</v>
      </c>
      <c r="K10" s="10">
        <f t="shared" si="2"/>
        <v>3580</v>
      </c>
      <c r="L10" s="8">
        <f t="shared" si="3"/>
        <v>3580</v>
      </c>
      <c r="M10" s="27">
        <v>9598</v>
      </c>
      <c r="N10" s="26">
        <f t="shared" si="4"/>
        <v>0.37299437382788081</v>
      </c>
    </row>
    <row r="11" spans="1:14" x14ac:dyDescent="0.25">
      <c r="A11" s="7" t="s">
        <v>345</v>
      </c>
      <c r="B11" s="7" t="s">
        <v>354</v>
      </c>
      <c r="C11" s="17">
        <v>17486</v>
      </c>
      <c r="D11" s="17">
        <v>134</v>
      </c>
      <c r="E11" s="17">
        <f t="shared" si="0"/>
        <v>17620</v>
      </c>
      <c r="F11" s="9">
        <v>17477</v>
      </c>
      <c r="G11" s="9">
        <v>78</v>
      </c>
      <c r="H11" s="9">
        <f t="shared" si="1"/>
        <v>17555</v>
      </c>
      <c r="I11" s="10">
        <v>17485</v>
      </c>
      <c r="J11" s="10">
        <v>71</v>
      </c>
      <c r="K11" s="10">
        <f t="shared" si="2"/>
        <v>17556</v>
      </c>
      <c r="L11" s="8">
        <f t="shared" si="3"/>
        <v>17620</v>
      </c>
      <c r="M11" s="27">
        <v>25825</v>
      </c>
      <c r="N11" s="26">
        <f t="shared" si="4"/>
        <v>0.68228460793804457</v>
      </c>
    </row>
    <row r="12" spans="1:14" x14ac:dyDescent="0.25">
      <c r="A12" s="7" t="s">
        <v>345</v>
      </c>
      <c r="B12" s="7" t="s">
        <v>355</v>
      </c>
      <c r="C12" s="17">
        <v>5076</v>
      </c>
      <c r="D12" s="17">
        <v>77</v>
      </c>
      <c r="E12" s="17">
        <f t="shared" si="0"/>
        <v>5153</v>
      </c>
      <c r="F12" s="9">
        <v>5113</v>
      </c>
      <c r="G12" s="9">
        <v>40</v>
      </c>
      <c r="H12" s="9">
        <f t="shared" si="1"/>
        <v>5153</v>
      </c>
      <c r="I12" s="10">
        <v>5115</v>
      </c>
      <c r="J12" s="10">
        <v>37</v>
      </c>
      <c r="K12" s="10">
        <f t="shared" si="2"/>
        <v>5152</v>
      </c>
      <c r="L12" s="8">
        <f t="shared" si="3"/>
        <v>5153</v>
      </c>
      <c r="M12" s="27">
        <v>11597</v>
      </c>
      <c r="N12" s="26">
        <f t="shared" si="4"/>
        <v>0.44433905320341466</v>
      </c>
    </row>
    <row r="13" spans="1:14" x14ac:dyDescent="0.25">
      <c r="A13" s="7" t="s">
        <v>345</v>
      </c>
      <c r="B13" s="7" t="s">
        <v>356</v>
      </c>
      <c r="C13" s="17">
        <v>2895</v>
      </c>
      <c r="D13" s="17">
        <v>82</v>
      </c>
      <c r="E13" s="17">
        <f t="shared" si="0"/>
        <v>2977</v>
      </c>
      <c r="F13" s="9">
        <v>2944</v>
      </c>
      <c r="G13" s="9">
        <v>32</v>
      </c>
      <c r="H13" s="9">
        <f t="shared" si="1"/>
        <v>2976</v>
      </c>
      <c r="I13" s="10">
        <v>2950</v>
      </c>
      <c r="J13" s="10">
        <v>27</v>
      </c>
      <c r="K13" s="10">
        <f t="shared" si="2"/>
        <v>2977</v>
      </c>
      <c r="L13" s="8">
        <f t="shared" si="3"/>
        <v>2977</v>
      </c>
      <c r="M13" s="27">
        <v>8558</v>
      </c>
      <c r="N13" s="26">
        <f t="shared" si="4"/>
        <v>0.34786164991820517</v>
      </c>
    </row>
    <row r="14" spans="1:14" x14ac:dyDescent="0.25">
      <c r="A14" s="7" t="s">
        <v>345</v>
      </c>
      <c r="B14" s="7" t="s">
        <v>357</v>
      </c>
      <c r="C14" s="17">
        <v>3150</v>
      </c>
      <c r="D14" s="17">
        <v>56</v>
      </c>
      <c r="E14" s="17">
        <f t="shared" si="0"/>
        <v>3206</v>
      </c>
      <c r="F14" s="9">
        <v>3179</v>
      </c>
      <c r="G14" s="9">
        <v>28</v>
      </c>
      <c r="H14" s="9">
        <f t="shared" si="1"/>
        <v>3207</v>
      </c>
      <c r="I14" s="10">
        <v>3188</v>
      </c>
      <c r="J14" s="10">
        <v>18</v>
      </c>
      <c r="K14" s="10">
        <f t="shared" si="2"/>
        <v>3206</v>
      </c>
      <c r="L14" s="8">
        <f t="shared" si="3"/>
        <v>3207</v>
      </c>
      <c r="M14" s="27">
        <v>8180</v>
      </c>
      <c r="N14" s="26">
        <f t="shared" si="4"/>
        <v>0.39205378973105137</v>
      </c>
    </row>
    <row r="15" spans="1:14" x14ac:dyDescent="0.25">
      <c r="A15" s="7" t="s">
        <v>345</v>
      </c>
      <c r="B15" s="7" t="s">
        <v>358</v>
      </c>
      <c r="C15" s="17">
        <v>4345</v>
      </c>
      <c r="D15" s="17">
        <v>88</v>
      </c>
      <c r="E15" s="17">
        <f t="shared" si="0"/>
        <v>4433</v>
      </c>
      <c r="F15" s="9">
        <v>4394</v>
      </c>
      <c r="G15" s="9">
        <v>39</v>
      </c>
      <c r="H15" s="9">
        <f t="shared" si="1"/>
        <v>4433</v>
      </c>
      <c r="I15" s="10">
        <v>4402</v>
      </c>
      <c r="J15" s="10">
        <v>29</v>
      </c>
      <c r="K15" s="10">
        <f t="shared" si="2"/>
        <v>4431</v>
      </c>
      <c r="L15" s="8">
        <f t="shared" si="3"/>
        <v>4433</v>
      </c>
      <c r="M15" s="27">
        <v>10688</v>
      </c>
      <c r="N15" s="26">
        <f t="shared" si="4"/>
        <v>0.41476422155688625</v>
      </c>
    </row>
    <row r="16" spans="1:14" x14ac:dyDescent="0.25">
      <c r="A16" s="7" t="s">
        <v>345</v>
      </c>
      <c r="B16" s="7" t="s">
        <v>359</v>
      </c>
      <c r="C16" s="17">
        <v>3231</v>
      </c>
      <c r="D16" s="17">
        <v>94</v>
      </c>
      <c r="E16" s="17">
        <f t="shared" si="0"/>
        <v>3325</v>
      </c>
      <c r="F16" s="9">
        <v>3290</v>
      </c>
      <c r="G16" s="9">
        <v>34</v>
      </c>
      <c r="H16" s="9">
        <f t="shared" si="1"/>
        <v>3324</v>
      </c>
      <c r="I16" s="10">
        <v>3291</v>
      </c>
      <c r="J16" s="10">
        <v>34</v>
      </c>
      <c r="K16" s="10">
        <f t="shared" si="2"/>
        <v>3325</v>
      </c>
      <c r="L16" s="8">
        <f t="shared" si="3"/>
        <v>3325</v>
      </c>
      <c r="M16" s="27">
        <v>9145</v>
      </c>
      <c r="N16" s="26">
        <f t="shared" si="4"/>
        <v>0.36358665937670859</v>
      </c>
    </row>
    <row r="17" spans="1:14" x14ac:dyDescent="0.25">
      <c r="A17" s="7" t="s">
        <v>345</v>
      </c>
      <c r="B17" s="7" t="s">
        <v>360</v>
      </c>
      <c r="C17" s="17">
        <v>3624</v>
      </c>
      <c r="D17" s="17">
        <v>101</v>
      </c>
      <c r="E17" s="17">
        <f t="shared" si="0"/>
        <v>3725</v>
      </c>
      <c r="F17" s="9">
        <v>3681</v>
      </c>
      <c r="G17" s="9">
        <v>42</v>
      </c>
      <c r="H17" s="9">
        <f t="shared" si="1"/>
        <v>3723</v>
      </c>
      <c r="I17" s="10">
        <v>3694</v>
      </c>
      <c r="J17" s="10">
        <v>32</v>
      </c>
      <c r="K17" s="10">
        <f t="shared" si="2"/>
        <v>3726</v>
      </c>
      <c r="L17" s="8">
        <f t="shared" si="3"/>
        <v>3726</v>
      </c>
      <c r="M17" s="27">
        <v>8423</v>
      </c>
      <c r="N17" s="26">
        <f t="shared" si="4"/>
        <v>0.44236020420277811</v>
      </c>
    </row>
    <row r="18" spans="1:14" x14ac:dyDescent="0.25">
      <c r="A18" s="7" t="s">
        <v>345</v>
      </c>
      <c r="B18" s="7" t="s">
        <v>361</v>
      </c>
      <c r="C18" s="17">
        <v>2780</v>
      </c>
      <c r="D18" s="17">
        <v>109</v>
      </c>
      <c r="E18" s="17">
        <f t="shared" si="0"/>
        <v>2889</v>
      </c>
      <c r="F18" s="9">
        <v>2846</v>
      </c>
      <c r="G18" s="9">
        <v>42</v>
      </c>
      <c r="H18" s="9">
        <f t="shared" si="1"/>
        <v>2888</v>
      </c>
      <c r="I18" s="10">
        <v>2843</v>
      </c>
      <c r="J18" s="10">
        <v>45</v>
      </c>
      <c r="K18" s="10">
        <f t="shared" si="2"/>
        <v>2888</v>
      </c>
      <c r="L18" s="8">
        <f t="shared" si="3"/>
        <v>2889</v>
      </c>
      <c r="M18" s="27">
        <v>10049</v>
      </c>
      <c r="N18" s="26">
        <f t="shared" si="4"/>
        <v>0.28749129266593693</v>
      </c>
    </row>
    <row r="19" spans="1:14" x14ac:dyDescent="0.25">
      <c r="A19" s="7" t="s">
        <v>345</v>
      </c>
      <c r="B19" s="7" t="s">
        <v>362</v>
      </c>
      <c r="C19" s="17">
        <v>2994</v>
      </c>
      <c r="D19" s="17">
        <v>104</v>
      </c>
      <c r="E19" s="17">
        <f t="shared" si="0"/>
        <v>3098</v>
      </c>
      <c r="F19" s="9">
        <v>3071</v>
      </c>
      <c r="G19" s="9">
        <v>29</v>
      </c>
      <c r="H19" s="9">
        <f t="shared" si="1"/>
        <v>3100</v>
      </c>
      <c r="I19" s="10">
        <v>3073</v>
      </c>
      <c r="J19" s="10">
        <v>27</v>
      </c>
      <c r="K19" s="10">
        <f t="shared" si="2"/>
        <v>3100</v>
      </c>
      <c r="L19" s="8">
        <f t="shared" si="3"/>
        <v>3100</v>
      </c>
      <c r="M19" s="27">
        <v>9218</v>
      </c>
      <c r="N19" s="26">
        <f t="shared" si="4"/>
        <v>0.33629854632241268</v>
      </c>
    </row>
    <row r="20" spans="1:14" x14ac:dyDescent="0.25">
      <c r="A20" s="7" t="s">
        <v>345</v>
      </c>
      <c r="B20" s="7" t="s">
        <v>363</v>
      </c>
      <c r="C20" s="17">
        <v>3597</v>
      </c>
      <c r="D20" s="17">
        <v>112</v>
      </c>
      <c r="E20" s="17">
        <f t="shared" si="0"/>
        <v>3709</v>
      </c>
      <c r="F20" s="9">
        <v>3669</v>
      </c>
      <c r="G20" s="9">
        <v>40</v>
      </c>
      <c r="H20" s="9">
        <f t="shared" si="1"/>
        <v>3709</v>
      </c>
      <c r="I20" s="10">
        <v>3674</v>
      </c>
      <c r="J20" s="10">
        <v>35</v>
      </c>
      <c r="K20" s="10">
        <f t="shared" si="2"/>
        <v>3709</v>
      </c>
      <c r="L20" s="8">
        <f t="shared" si="3"/>
        <v>3709</v>
      </c>
      <c r="M20" s="27">
        <v>11029</v>
      </c>
      <c r="N20" s="26">
        <f t="shared" si="4"/>
        <v>0.33629522168827636</v>
      </c>
    </row>
    <row r="21" spans="1:14" s="1" customFormat="1" x14ac:dyDescent="0.25">
      <c r="A21" s="11"/>
      <c r="B21" s="12" t="s">
        <v>151</v>
      </c>
      <c r="C21" s="18">
        <f t="shared" ref="C21:M21" si="5">SUM(C3:C20)</f>
        <v>76502</v>
      </c>
      <c r="D21" s="18">
        <f t="shared" si="5"/>
        <v>1586</v>
      </c>
      <c r="E21" s="18">
        <f t="shared" si="5"/>
        <v>78088</v>
      </c>
      <c r="F21" s="14">
        <f t="shared" si="5"/>
        <v>77369</v>
      </c>
      <c r="G21" s="14">
        <f t="shared" si="5"/>
        <v>646</v>
      </c>
      <c r="H21" s="14">
        <f t="shared" si="5"/>
        <v>78015</v>
      </c>
      <c r="I21" s="15">
        <f t="shared" si="5"/>
        <v>77458</v>
      </c>
      <c r="J21" s="15">
        <f t="shared" si="5"/>
        <v>566</v>
      </c>
      <c r="K21" s="15">
        <f t="shared" si="5"/>
        <v>78024</v>
      </c>
      <c r="L21" s="13">
        <f t="shared" si="5"/>
        <v>78095</v>
      </c>
      <c r="M21" s="13">
        <f t="shared" si="5"/>
        <v>180488</v>
      </c>
      <c r="N21" s="25">
        <f t="shared" si="4"/>
        <v>0.43268804574265324</v>
      </c>
    </row>
  </sheetData>
  <mergeCells count="8">
    <mergeCell ref="N1:N2"/>
    <mergeCell ref="M1:M2"/>
    <mergeCell ref="L1:L2"/>
    <mergeCell ref="A1:A2"/>
    <mergeCell ref="B1:B2"/>
    <mergeCell ref="C1:E1"/>
    <mergeCell ref="F1:H1"/>
    <mergeCell ref="I1:K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zoomScaleNormal="100" workbookViewId="0">
      <selection activeCell="F2" sqref="F2"/>
    </sheetView>
  </sheetViews>
  <sheetFormatPr defaultRowHeight="15" x14ac:dyDescent="0.25"/>
  <cols>
    <col min="2" max="2" width="25.140625" bestFit="1" customWidth="1"/>
    <col min="8" max="8" width="10.140625" customWidth="1"/>
    <col min="11" max="11" width="12.7109375" customWidth="1"/>
    <col min="13" max="13" width="10.140625" customWidth="1"/>
    <col min="14" max="14" width="10.42578125" customWidth="1"/>
  </cols>
  <sheetData>
    <row r="1" spans="1:14" s="4" customFormat="1" ht="15" customHeight="1" x14ac:dyDescent="0.25">
      <c r="A1" s="35" t="s">
        <v>0</v>
      </c>
      <c r="B1" s="35" t="s">
        <v>1</v>
      </c>
      <c r="C1" s="36" t="s">
        <v>5</v>
      </c>
      <c r="D1" s="37"/>
      <c r="E1" s="37"/>
      <c r="F1" s="38" t="s">
        <v>740</v>
      </c>
      <c r="G1" s="39"/>
      <c r="H1" s="39"/>
      <c r="I1" s="40" t="s">
        <v>741</v>
      </c>
      <c r="J1" s="41"/>
      <c r="K1" s="41"/>
      <c r="L1" s="31" t="s">
        <v>736</v>
      </c>
      <c r="M1" s="33" t="s">
        <v>737</v>
      </c>
      <c r="N1" s="31" t="s">
        <v>738</v>
      </c>
    </row>
    <row r="2" spans="1:14" s="2" customFormat="1" ht="45" x14ac:dyDescent="0.25">
      <c r="A2" s="35"/>
      <c r="B2" s="35"/>
      <c r="C2" s="16" t="s">
        <v>2</v>
      </c>
      <c r="D2" s="16" t="s">
        <v>3</v>
      </c>
      <c r="E2" s="16" t="s">
        <v>6</v>
      </c>
      <c r="F2" s="5" t="s">
        <v>2</v>
      </c>
      <c r="G2" s="5" t="s">
        <v>3</v>
      </c>
      <c r="H2" s="5" t="s">
        <v>7</v>
      </c>
      <c r="I2" s="6" t="s">
        <v>2</v>
      </c>
      <c r="J2" s="6" t="s">
        <v>3</v>
      </c>
      <c r="K2" s="6" t="s">
        <v>4</v>
      </c>
      <c r="L2" s="32"/>
      <c r="M2" s="34"/>
      <c r="N2" s="32"/>
    </row>
    <row r="3" spans="1:14" x14ac:dyDescent="0.25">
      <c r="A3" s="7" t="s">
        <v>523</v>
      </c>
      <c r="B3" s="7" t="s">
        <v>524</v>
      </c>
      <c r="C3" s="17">
        <v>2516</v>
      </c>
      <c r="D3" s="17">
        <v>33</v>
      </c>
      <c r="E3" s="17">
        <f t="shared" ref="E3:E24" si="0">C3+D3</f>
        <v>2549</v>
      </c>
      <c r="F3" s="9">
        <v>2515</v>
      </c>
      <c r="G3" s="9">
        <v>33</v>
      </c>
      <c r="H3" s="9">
        <f>F3+G3</f>
        <v>2548</v>
      </c>
      <c r="I3" s="10">
        <v>2520</v>
      </c>
      <c r="J3" s="10">
        <v>28</v>
      </c>
      <c r="K3" s="10">
        <f>I3+J3</f>
        <v>2548</v>
      </c>
      <c r="L3" s="8">
        <f>MAX(C3:K3)</f>
        <v>2549</v>
      </c>
      <c r="M3" s="27">
        <v>5234</v>
      </c>
      <c r="N3" s="26">
        <f>L3/M3</f>
        <v>0.48700802445548336</v>
      </c>
    </row>
    <row r="4" spans="1:14" x14ac:dyDescent="0.25">
      <c r="A4" s="7" t="s">
        <v>523</v>
      </c>
      <c r="B4" s="7" t="s">
        <v>525</v>
      </c>
      <c r="C4" s="17">
        <v>2761</v>
      </c>
      <c r="D4" s="17">
        <v>56</v>
      </c>
      <c r="E4" s="17">
        <f t="shared" si="0"/>
        <v>2817</v>
      </c>
      <c r="F4" s="9">
        <v>2784</v>
      </c>
      <c r="G4" s="9">
        <v>33</v>
      </c>
      <c r="H4" s="9">
        <f t="shared" ref="H4:H24" si="1">F4+G4</f>
        <v>2817</v>
      </c>
      <c r="I4" s="10">
        <v>2775</v>
      </c>
      <c r="J4" s="10">
        <v>40</v>
      </c>
      <c r="K4" s="10">
        <f t="shared" ref="K4:K24" si="2">I4+J4</f>
        <v>2815</v>
      </c>
      <c r="L4" s="8">
        <f t="shared" ref="L4:L24" si="3">MAX(C4:K4)</f>
        <v>2817</v>
      </c>
      <c r="M4" s="27">
        <v>6437</v>
      </c>
      <c r="N4" s="26">
        <f t="shared" ref="N4:N25" si="4">L4/M4</f>
        <v>0.43762622339599194</v>
      </c>
    </row>
    <row r="5" spans="1:14" x14ac:dyDescent="0.25">
      <c r="A5" s="7" t="s">
        <v>523</v>
      </c>
      <c r="B5" s="7" t="s">
        <v>526</v>
      </c>
      <c r="C5" s="17">
        <v>3784</v>
      </c>
      <c r="D5" s="17">
        <v>68</v>
      </c>
      <c r="E5" s="17">
        <f t="shared" si="0"/>
        <v>3852</v>
      </c>
      <c r="F5" s="9">
        <v>3826</v>
      </c>
      <c r="G5" s="9">
        <v>28</v>
      </c>
      <c r="H5" s="9">
        <f t="shared" si="1"/>
        <v>3854</v>
      </c>
      <c r="I5" s="10">
        <v>3829</v>
      </c>
      <c r="J5" s="10">
        <v>26</v>
      </c>
      <c r="K5" s="10">
        <f t="shared" si="2"/>
        <v>3855</v>
      </c>
      <c r="L5" s="8">
        <f t="shared" si="3"/>
        <v>3855</v>
      </c>
      <c r="M5" s="27">
        <v>7695</v>
      </c>
      <c r="N5" s="26">
        <f t="shared" si="4"/>
        <v>0.50097465886939574</v>
      </c>
    </row>
    <row r="6" spans="1:14" x14ac:dyDescent="0.25">
      <c r="A6" s="7" t="s">
        <v>523</v>
      </c>
      <c r="B6" s="7" t="s">
        <v>527</v>
      </c>
      <c r="C6" s="17">
        <v>2238</v>
      </c>
      <c r="D6" s="17">
        <v>39</v>
      </c>
      <c r="E6" s="17">
        <f t="shared" si="0"/>
        <v>2277</v>
      </c>
      <c r="F6" s="9">
        <v>2250</v>
      </c>
      <c r="G6" s="9">
        <v>27</v>
      </c>
      <c r="H6" s="9">
        <f t="shared" si="1"/>
        <v>2277</v>
      </c>
      <c r="I6" s="10">
        <v>2248</v>
      </c>
      <c r="J6" s="10">
        <v>29</v>
      </c>
      <c r="K6" s="10">
        <f t="shared" si="2"/>
        <v>2277</v>
      </c>
      <c r="L6" s="8">
        <f t="shared" si="3"/>
        <v>2277</v>
      </c>
      <c r="M6" s="27">
        <v>5316</v>
      </c>
      <c r="N6" s="26">
        <f t="shared" si="4"/>
        <v>0.42832957110609482</v>
      </c>
    </row>
    <row r="7" spans="1:14" x14ac:dyDescent="0.25">
      <c r="A7" s="7" t="s">
        <v>523</v>
      </c>
      <c r="B7" s="7" t="s">
        <v>528</v>
      </c>
      <c r="C7" s="17">
        <v>2429</v>
      </c>
      <c r="D7" s="17">
        <v>33</v>
      </c>
      <c r="E7" s="17">
        <f t="shared" si="0"/>
        <v>2462</v>
      </c>
      <c r="F7" s="9">
        <v>2438</v>
      </c>
      <c r="G7" s="9">
        <v>23</v>
      </c>
      <c r="H7" s="9">
        <f t="shared" si="1"/>
        <v>2461</v>
      </c>
      <c r="I7" s="10">
        <v>2431</v>
      </c>
      <c r="J7" s="10">
        <v>30</v>
      </c>
      <c r="K7" s="10">
        <f t="shared" si="2"/>
        <v>2461</v>
      </c>
      <c r="L7" s="8">
        <f t="shared" si="3"/>
        <v>2462</v>
      </c>
      <c r="M7" s="27">
        <v>5542</v>
      </c>
      <c r="N7" s="26">
        <f t="shared" si="4"/>
        <v>0.44424395525081201</v>
      </c>
    </row>
    <row r="8" spans="1:14" x14ac:dyDescent="0.25">
      <c r="A8" s="7" t="s">
        <v>523</v>
      </c>
      <c r="B8" s="7" t="s">
        <v>529</v>
      </c>
      <c r="C8" s="17">
        <v>3359</v>
      </c>
      <c r="D8" s="17">
        <v>84</v>
      </c>
      <c r="E8" s="17">
        <f t="shared" si="0"/>
        <v>3443</v>
      </c>
      <c r="F8" s="9">
        <v>3392</v>
      </c>
      <c r="G8" s="9">
        <v>52</v>
      </c>
      <c r="H8" s="9">
        <f t="shared" si="1"/>
        <v>3444</v>
      </c>
      <c r="I8" s="10">
        <v>3387</v>
      </c>
      <c r="J8" s="10">
        <v>57</v>
      </c>
      <c r="K8" s="10">
        <f t="shared" si="2"/>
        <v>3444</v>
      </c>
      <c r="L8" s="8">
        <f t="shared" si="3"/>
        <v>3444</v>
      </c>
      <c r="M8" s="27">
        <v>7871</v>
      </c>
      <c r="N8" s="26">
        <f t="shared" si="4"/>
        <v>0.43755558378859105</v>
      </c>
    </row>
    <row r="9" spans="1:14" x14ac:dyDescent="0.25">
      <c r="A9" s="7" t="s">
        <v>523</v>
      </c>
      <c r="B9" s="7" t="s">
        <v>530</v>
      </c>
      <c r="C9" s="17">
        <v>3605</v>
      </c>
      <c r="D9" s="17">
        <v>75</v>
      </c>
      <c r="E9" s="17">
        <f t="shared" si="0"/>
        <v>3680</v>
      </c>
      <c r="F9" s="9">
        <v>3621</v>
      </c>
      <c r="G9" s="9">
        <v>61</v>
      </c>
      <c r="H9" s="9">
        <f t="shared" si="1"/>
        <v>3682</v>
      </c>
      <c r="I9" s="10">
        <v>3633</v>
      </c>
      <c r="J9" s="10">
        <v>49</v>
      </c>
      <c r="K9" s="10">
        <f t="shared" si="2"/>
        <v>3682</v>
      </c>
      <c r="L9" s="8">
        <f t="shared" si="3"/>
        <v>3682</v>
      </c>
      <c r="M9" s="27">
        <v>7759</v>
      </c>
      <c r="N9" s="26">
        <f t="shared" si="4"/>
        <v>0.47454568887743265</v>
      </c>
    </row>
    <row r="10" spans="1:14" x14ac:dyDescent="0.25">
      <c r="A10" s="7" t="s">
        <v>523</v>
      </c>
      <c r="B10" s="7" t="s">
        <v>531</v>
      </c>
      <c r="C10" s="17">
        <v>17591</v>
      </c>
      <c r="D10" s="17">
        <v>133</v>
      </c>
      <c r="E10" s="17">
        <f t="shared" si="0"/>
        <v>17724</v>
      </c>
      <c r="F10" s="9">
        <v>17583</v>
      </c>
      <c r="G10" s="9">
        <v>112</v>
      </c>
      <c r="H10" s="9">
        <f t="shared" si="1"/>
        <v>17695</v>
      </c>
      <c r="I10" s="10">
        <v>17590</v>
      </c>
      <c r="J10" s="10">
        <v>107</v>
      </c>
      <c r="K10" s="10">
        <f t="shared" si="2"/>
        <v>17697</v>
      </c>
      <c r="L10" s="8">
        <f t="shared" si="3"/>
        <v>17724</v>
      </c>
      <c r="M10" s="27">
        <v>28903</v>
      </c>
      <c r="N10" s="26">
        <f t="shared" si="4"/>
        <v>0.61322354080891261</v>
      </c>
    </row>
    <row r="11" spans="1:14" x14ac:dyDescent="0.25">
      <c r="A11" s="7" t="s">
        <v>523</v>
      </c>
      <c r="B11" s="7" t="s">
        <v>532</v>
      </c>
      <c r="C11" s="17">
        <v>2833</v>
      </c>
      <c r="D11" s="17">
        <v>54</v>
      </c>
      <c r="E11" s="17">
        <f t="shared" si="0"/>
        <v>2887</v>
      </c>
      <c r="F11" s="9">
        <v>2849</v>
      </c>
      <c r="G11" s="9">
        <v>39</v>
      </c>
      <c r="H11" s="9">
        <f t="shared" si="1"/>
        <v>2888</v>
      </c>
      <c r="I11" s="10">
        <v>2842</v>
      </c>
      <c r="J11" s="10">
        <v>46</v>
      </c>
      <c r="K11" s="10">
        <f t="shared" si="2"/>
        <v>2888</v>
      </c>
      <c r="L11" s="8">
        <f t="shared" si="3"/>
        <v>2888</v>
      </c>
      <c r="M11" s="27">
        <v>7183</v>
      </c>
      <c r="N11" s="26">
        <f t="shared" si="4"/>
        <v>0.40206042043714324</v>
      </c>
    </row>
    <row r="12" spans="1:14" x14ac:dyDescent="0.25">
      <c r="A12" s="7" t="s">
        <v>523</v>
      </c>
      <c r="B12" s="7" t="s">
        <v>533</v>
      </c>
      <c r="C12" s="17">
        <v>2931</v>
      </c>
      <c r="D12" s="17">
        <v>57</v>
      </c>
      <c r="E12" s="17">
        <f t="shared" si="0"/>
        <v>2988</v>
      </c>
      <c r="F12" s="9">
        <v>2945</v>
      </c>
      <c r="G12" s="9">
        <v>44</v>
      </c>
      <c r="H12" s="9">
        <f t="shared" si="1"/>
        <v>2989</v>
      </c>
      <c r="I12" s="10">
        <v>2938</v>
      </c>
      <c r="J12" s="10">
        <v>51</v>
      </c>
      <c r="K12" s="10">
        <f t="shared" si="2"/>
        <v>2989</v>
      </c>
      <c r="L12" s="8">
        <f t="shared" si="3"/>
        <v>2989</v>
      </c>
      <c r="M12" s="27">
        <v>7693</v>
      </c>
      <c r="N12" s="26">
        <f t="shared" si="4"/>
        <v>0.38853503184713378</v>
      </c>
    </row>
    <row r="13" spans="1:14" x14ac:dyDescent="0.25">
      <c r="A13" s="7" t="s">
        <v>523</v>
      </c>
      <c r="B13" s="7" t="s">
        <v>534</v>
      </c>
      <c r="C13" s="17">
        <v>2843</v>
      </c>
      <c r="D13" s="17">
        <v>62</v>
      </c>
      <c r="E13" s="17">
        <f t="shared" si="0"/>
        <v>2905</v>
      </c>
      <c r="F13" s="9">
        <v>2876</v>
      </c>
      <c r="G13" s="9">
        <v>29</v>
      </c>
      <c r="H13" s="9">
        <f t="shared" si="1"/>
        <v>2905</v>
      </c>
      <c r="I13" s="10">
        <v>2869</v>
      </c>
      <c r="J13" s="10">
        <v>36</v>
      </c>
      <c r="K13" s="10">
        <f t="shared" si="2"/>
        <v>2905</v>
      </c>
      <c r="L13" s="8">
        <f t="shared" si="3"/>
        <v>2905</v>
      </c>
      <c r="M13" s="27">
        <v>7248</v>
      </c>
      <c r="N13" s="26">
        <f t="shared" si="4"/>
        <v>0.40080022075055188</v>
      </c>
    </row>
    <row r="14" spans="1:14" x14ac:dyDescent="0.25">
      <c r="A14" s="7" t="s">
        <v>523</v>
      </c>
      <c r="B14" s="7" t="s">
        <v>535</v>
      </c>
      <c r="C14" s="17">
        <v>2225</v>
      </c>
      <c r="D14" s="17">
        <v>60</v>
      </c>
      <c r="E14" s="17">
        <f t="shared" si="0"/>
        <v>2285</v>
      </c>
      <c r="F14" s="9">
        <v>2259</v>
      </c>
      <c r="G14" s="9">
        <v>26</v>
      </c>
      <c r="H14" s="9">
        <f t="shared" si="1"/>
        <v>2285</v>
      </c>
      <c r="I14" s="10">
        <v>2259</v>
      </c>
      <c r="J14" s="10">
        <v>26</v>
      </c>
      <c r="K14" s="10">
        <f t="shared" si="2"/>
        <v>2285</v>
      </c>
      <c r="L14" s="8">
        <f t="shared" si="3"/>
        <v>2285</v>
      </c>
      <c r="M14" s="27">
        <v>6412</v>
      </c>
      <c r="N14" s="26">
        <f t="shared" si="4"/>
        <v>0.35636306924516531</v>
      </c>
    </row>
    <row r="15" spans="1:14" x14ac:dyDescent="0.25">
      <c r="A15" s="7" t="s">
        <v>523</v>
      </c>
      <c r="B15" s="7" t="s">
        <v>536</v>
      </c>
      <c r="C15" s="17">
        <v>2600</v>
      </c>
      <c r="D15" s="17">
        <v>61</v>
      </c>
      <c r="E15" s="17">
        <f t="shared" si="0"/>
        <v>2661</v>
      </c>
      <c r="F15" s="9">
        <v>2621</v>
      </c>
      <c r="G15" s="9">
        <v>37</v>
      </c>
      <c r="H15" s="9">
        <f t="shared" si="1"/>
        <v>2658</v>
      </c>
      <c r="I15" s="10">
        <v>2616</v>
      </c>
      <c r="J15" s="10">
        <v>43</v>
      </c>
      <c r="K15" s="10">
        <f t="shared" si="2"/>
        <v>2659</v>
      </c>
      <c r="L15" s="8">
        <f t="shared" si="3"/>
        <v>2661</v>
      </c>
      <c r="M15" s="27">
        <v>6971</v>
      </c>
      <c r="N15" s="26">
        <f t="shared" si="4"/>
        <v>0.38172428632907762</v>
      </c>
    </row>
    <row r="16" spans="1:14" x14ac:dyDescent="0.25">
      <c r="A16" s="7" t="s">
        <v>523</v>
      </c>
      <c r="B16" s="7" t="s">
        <v>537</v>
      </c>
      <c r="C16" s="17">
        <v>3089</v>
      </c>
      <c r="D16" s="17">
        <v>62</v>
      </c>
      <c r="E16" s="17">
        <f t="shared" si="0"/>
        <v>3151</v>
      </c>
      <c r="F16" s="9">
        <v>3110</v>
      </c>
      <c r="G16" s="9">
        <v>39</v>
      </c>
      <c r="H16" s="9">
        <f t="shared" si="1"/>
        <v>3149</v>
      </c>
      <c r="I16" s="10">
        <v>3108</v>
      </c>
      <c r="J16" s="10">
        <v>41</v>
      </c>
      <c r="K16" s="10">
        <f t="shared" si="2"/>
        <v>3149</v>
      </c>
      <c r="L16" s="8">
        <f t="shared" si="3"/>
        <v>3151</v>
      </c>
      <c r="M16" s="27">
        <v>7481</v>
      </c>
      <c r="N16" s="26">
        <f t="shared" si="4"/>
        <v>0.42120037428151319</v>
      </c>
    </row>
    <row r="17" spans="1:14" x14ac:dyDescent="0.25">
      <c r="A17" s="7" t="s">
        <v>523</v>
      </c>
      <c r="B17" s="7" t="s">
        <v>538</v>
      </c>
      <c r="C17" s="17">
        <v>3810</v>
      </c>
      <c r="D17" s="17">
        <v>82</v>
      </c>
      <c r="E17" s="17">
        <f t="shared" si="0"/>
        <v>3892</v>
      </c>
      <c r="F17" s="9">
        <v>3853</v>
      </c>
      <c r="G17" s="9">
        <v>39</v>
      </c>
      <c r="H17" s="9">
        <f t="shared" si="1"/>
        <v>3892</v>
      </c>
      <c r="I17" s="10">
        <v>3841</v>
      </c>
      <c r="J17" s="10">
        <v>51</v>
      </c>
      <c r="K17" s="10">
        <f t="shared" si="2"/>
        <v>3892</v>
      </c>
      <c r="L17" s="8">
        <f t="shared" si="3"/>
        <v>3892</v>
      </c>
      <c r="M17" s="27">
        <v>8507</v>
      </c>
      <c r="N17" s="26">
        <f t="shared" si="4"/>
        <v>0.45750558363700483</v>
      </c>
    </row>
    <row r="18" spans="1:14" x14ac:dyDescent="0.25">
      <c r="A18" s="7" t="s">
        <v>523</v>
      </c>
      <c r="B18" s="7" t="s">
        <v>539</v>
      </c>
      <c r="C18" s="17">
        <v>3336</v>
      </c>
      <c r="D18" s="17">
        <v>62</v>
      </c>
      <c r="E18" s="17">
        <f t="shared" si="0"/>
        <v>3398</v>
      </c>
      <c r="F18" s="9">
        <v>3349</v>
      </c>
      <c r="G18" s="9">
        <v>49</v>
      </c>
      <c r="H18" s="9">
        <f t="shared" si="1"/>
        <v>3398</v>
      </c>
      <c r="I18" s="10">
        <v>3348</v>
      </c>
      <c r="J18" s="10">
        <v>49</v>
      </c>
      <c r="K18" s="10">
        <f t="shared" si="2"/>
        <v>3397</v>
      </c>
      <c r="L18" s="8">
        <f t="shared" si="3"/>
        <v>3398</v>
      </c>
      <c r="M18" s="27">
        <v>7416</v>
      </c>
      <c r="N18" s="26">
        <f t="shared" si="4"/>
        <v>0.45819848975188782</v>
      </c>
    </row>
    <row r="19" spans="1:14" x14ac:dyDescent="0.25">
      <c r="A19" s="7" t="s">
        <v>523</v>
      </c>
      <c r="B19" s="7" t="s">
        <v>540</v>
      </c>
      <c r="C19" s="17">
        <v>2243</v>
      </c>
      <c r="D19" s="17">
        <v>40</v>
      </c>
      <c r="E19" s="17">
        <f t="shared" si="0"/>
        <v>2283</v>
      </c>
      <c r="F19" s="9">
        <v>2262</v>
      </c>
      <c r="G19" s="9">
        <v>21</v>
      </c>
      <c r="H19" s="9">
        <f t="shared" si="1"/>
        <v>2283</v>
      </c>
      <c r="I19" s="10">
        <v>2254</v>
      </c>
      <c r="J19" s="10">
        <v>29</v>
      </c>
      <c r="K19" s="10">
        <f t="shared" si="2"/>
        <v>2283</v>
      </c>
      <c r="L19" s="8">
        <f t="shared" si="3"/>
        <v>2283</v>
      </c>
      <c r="M19" s="27">
        <v>5102</v>
      </c>
      <c r="N19" s="26">
        <f t="shared" si="4"/>
        <v>0.44747157977263818</v>
      </c>
    </row>
    <row r="20" spans="1:14" x14ac:dyDescent="0.25">
      <c r="A20" s="7" t="s">
        <v>523</v>
      </c>
      <c r="B20" s="7" t="s">
        <v>541</v>
      </c>
      <c r="C20" s="17">
        <v>2066</v>
      </c>
      <c r="D20" s="17">
        <v>48</v>
      </c>
      <c r="E20" s="17">
        <f t="shared" si="0"/>
        <v>2114</v>
      </c>
      <c r="F20" s="9">
        <v>2088</v>
      </c>
      <c r="G20" s="9">
        <v>25</v>
      </c>
      <c r="H20" s="9">
        <f t="shared" si="1"/>
        <v>2113</v>
      </c>
      <c r="I20" s="10">
        <v>2083</v>
      </c>
      <c r="J20" s="10">
        <v>30</v>
      </c>
      <c r="K20" s="10">
        <f t="shared" si="2"/>
        <v>2113</v>
      </c>
      <c r="L20" s="8">
        <f t="shared" si="3"/>
        <v>2114</v>
      </c>
      <c r="M20" s="27">
        <v>6183</v>
      </c>
      <c r="N20" s="26">
        <f t="shared" si="4"/>
        <v>0.34190522400129386</v>
      </c>
    </row>
    <row r="21" spans="1:14" x14ac:dyDescent="0.25">
      <c r="A21" s="7" t="s">
        <v>523</v>
      </c>
      <c r="B21" s="7" t="s">
        <v>542</v>
      </c>
      <c r="C21" s="17">
        <v>1564</v>
      </c>
      <c r="D21" s="17">
        <v>25</v>
      </c>
      <c r="E21" s="17">
        <f t="shared" si="0"/>
        <v>1589</v>
      </c>
      <c r="F21" s="9">
        <v>1576</v>
      </c>
      <c r="G21" s="9">
        <v>12</v>
      </c>
      <c r="H21" s="9">
        <f t="shared" si="1"/>
        <v>1588</v>
      </c>
      <c r="I21" s="10">
        <v>1574</v>
      </c>
      <c r="J21" s="10">
        <v>14</v>
      </c>
      <c r="K21" s="10">
        <f t="shared" si="2"/>
        <v>1588</v>
      </c>
      <c r="L21" s="8">
        <f t="shared" si="3"/>
        <v>1589</v>
      </c>
      <c r="M21" s="27">
        <v>4067</v>
      </c>
      <c r="N21" s="26">
        <f t="shared" si="4"/>
        <v>0.39070567986230637</v>
      </c>
    </row>
    <row r="22" spans="1:14" x14ac:dyDescent="0.25">
      <c r="A22" s="7" t="s">
        <v>523</v>
      </c>
      <c r="B22" s="7" t="s">
        <v>543</v>
      </c>
      <c r="C22" s="17">
        <v>4345</v>
      </c>
      <c r="D22" s="17">
        <v>67</v>
      </c>
      <c r="E22" s="17">
        <f t="shared" si="0"/>
        <v>4412</v>
      </c>
      <c r="F22" s="9">
        <v>4368</v>
      </c>
      <c r="G22" s="9">
        <v>47</v>
      </c>
      <c r="H22" s="9">
        <f t="shared" si="1"/>
        <v>4415</v>
      </c>
      <c r="I22" s="10">
        <v>4376</v>
      </c>
      <c r="J22" s="10">
        <v>39</v>
      </c>
      <c r="K22" s="10">
        <f t="shared" si="2"/>
        <v>4415</v>
      </c>
      <c r="L22" s="8">
        <f t="shared" si="3"/>
        <v>4415</v>
      </c>
      <c r="M22" s="27">
        <v>8528</v>
      </c>
      <c r="N22" s="26">
        <f t="shared" si="4"/>
        <v>0.51770637898686678</v>
      </c>
    </row>
    <row r="23" spans="1:14" x14ac:dyDescent="0.25">
      <c r="A23" s="7" t="s">
        <v>523</v>
      </c>
      <c r="B23" s="7" t="s">
        <v>544</v>
      </c>
      <c r="C23" s="17">
        <v>3064</v>
      </c>
      <c r="D23" s="17">
        <v>59</v>
      </c>
      <c r="E23" s="17">
        <f t="shared" si="0"/>
        <v>3123</v>
      </c>
      <c r="F23" s="9">
        <v>3096</v>
      </c>
      <c r="G23" s="9">
        <v>30</v>
      </c>
      <c r="H23" s="9">
        <f t="shared" si="1"/>
        <v>3126</v>
      </c>
      <c r="I23" s="10">
        <v>3102</v>
      </c>
      <c r="J23" s="10">
        <v>22</v>
      </c>
      <c r="K23" s="10">
        <f t="shared" si="2"/>
        <v>3124</v>
      </c>
      <c r="L23" s="8">
        <f t="shared" si="3"/>
        <v>3126</v>
      </c>
      <c r="M23" s="27">
        <v>7289</v>
      </c>
      <c r="N23" s="26">
        <f t="shared" si="4"/>
        <v>0.42886541363698721</v>
      </c>
    </row>
    <row r="24" spans="1:14" x14ac:dyDescent="0.25">
      <c r="A24" s="7" t="s">
        <v>523</v>
      </c>
      <c r="B24" s="7" t="s">
        <v>545</v>
      </c>
      <c r="C24" s="17">
        <v>1957</v>
      </c>
      <c r="D24" s="17">
        <v>49</v>
      </c>
      <c r="E24" s="17">
        <f t="shared" si="0"/>
        <v>2006</v>
      </c>
      <c r="F24" s="9">
        <v>1979</v>
      </c>
      <c r="G24" s="9">
        <v>26</v>
      </c>
      <c r="H24" s="9">
        <f t="shared" si="1"/>
        <v>2005</v>
      </c>
      <c r="I24" s="10">
        <v>1985</v>
      </c>
      <c r="J24" s="10">
        <v>20</v>
      </c>
      <c r="K24" s="10">
        <f t="shared" si="2"/>
        <v>2005</v>
      </c>
      <c r="L24" s="8">
        <f t="shared" si="3"/>
        <v>2006</v>
      </c>
      <c r="M24" s="27">
        <v>5194</v>
      </c>
      <c r="N24" s="26">
        <f t="shared" si="4"/>
        <v>0.38621486330381211</v>
      </c>
    </row>
    <row r="25" spans="1:14" s="1" customFormat="1" x14ac:dyDescent="0.25">
      <c r="A25" s="11"/>
      <c r="B25" s="12" t="s">
        <v>588</v>
      </c>
      <c r="C25" s="18">
        <f t="shared" ref="C25:M25" si="5">SUM(C3:C24)</f>
        <v>77189</v>
      </c>
      <c r="D25" s="18">
        <f t="shared" si="5"/>
        <v>1309</v>
      </c>
      <c r="E25" s="18">
        <f t="shared" si="5"/>
        <v>78498</v>
      </c>
      <c r="F25" s="14">
        <f t="shared" si="5"/>
        <v>77640</v>
      </c>
      <c r="G25" s="14">
        <f t="shared" si="5"/>
        <v>832</v>
      </c>
      <c r="H25" s="14">
        <f t="shared" si="5"/>
        <v>78472</v>
      </c>
      <c r="I25" s="15">
        <f t="shared" si="5"/>
        <v>77608</v>
      </c>
      <c r="J25" s="15">
        <f t="shared" si="5"/>
        <v>863</v>
      </c>
      <c r="K25" s="15">
        <f t="shared" si="5"/>
        <v>78471</v>
      </c>
      <c r="L25" s="13">
        <f t="shared" si="5"/>
        <v>78512</v>
      </c>
      <c r="M25" s="13">
        <f t="shared" si="5"/>
        <v>170031</v>
      </c>
      <c r="N25" s="25">
        <f t="shared" si="4"/>
        <v>0.46175109244784773</v>
      </c>
    </row>
  </sheetData>
  <mergeCells count="8">
    <mergeCell ref="N1:N2"/>
    <mergeCell ref="M1:M2"/>
    <mergeCell ref="L1:L2"/>
    <mergeCell ref="A1:A2"/>
    <mergeCell ref="B1:B2"/>
    <mergeCell ref="C1:E1"/>
    <mergeCell ref="F1:H1"/>
    <mergeCell ref="I1:K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Normal="100" workbookViewId="0">
      <selection activeCell="F2" sqref="F2"/>
    </sheetView>
  </sheetViews>
  <sheetFormatPr defaultRowHeight="15" x14ac:dyDescent="0.25"/>
  <cols>
    <col min="1" max="1" width="22.85546875" bestFit="1" customWidth="1"/>
    <col min="2" max="2" width="26" bestFit="1" customWidth="1"/>
    <col min="8" max="8" width="10.140625" customWidth="1"/>
    <col min="11" max="11" width="12.7109375" customWidth="1"/>
    <col min="13" max="13" width="10.140625" customWidth="1"/>
    <col min="14" max="14" width="10.42578125" customWidth="1"/>
  </cols>
  <sheetData>
    <row r="1" spans="1:14" s="4" customFormat="1" ht="15" customHeight="1" x14ac:dyDescent="0.25">
      <c r="A1" s="35" t="s">
        <v>0</v>
      </c>
      <c r="B1" s="35" t="s">
        <v>1</v>
      </c>
      <c r="C1" s="36" t="s">
        <v>5</v>
      </c>
      <c r="D1" s="37"/>
      <c r="E1" s="37"/>
      <c r="F1" s="38" t="s">
        <v>740</v>
      </c>
      <c r="G1" s="39"/>
      <c r="H1" s="39"/>
      <c r="I1" s="40" t="s">
        <v>741</v>
      </c>
      <c r="J1" s="41"/>
      <c r="K1" s="41"/>
      <c r="L1" s="31" t="s">
        <v>736</v>
      </c>
      <c r="M1" s="33" t="s">
        <v>737</v>
      </c>
      <c r="N1" s="31" t="s">
        <v>738</v>
      </c>
    </row>
    <row r="2" spans="1:14" s="2" customFormat="1" ht="45" x14ac:dyDescent="0.25">
      <c r="A2" s="35"/>
      <c r="B2" s="35"/>
      <c r="C2" s="16" t="s">
        <v>2</v>
      </c>
      <c r="D2" s="16" t="s">
        <v>3</v>
      </c>
      <c r="E2" s="16" t="s">
        <v>6</v>
      </c>
      <c r="F2" s="5" t="s">
        <v>2</v>
      </c>
      <c r="G2" s="5" t="s">
        <v>3</v>
      </c>
      <c r="H2" s="5" t="s">
        <v>7</v>
      </c>
      <c r="I2" s="6" t="s">
        <v>2</v>
      </c>
      <c r="J2" s="6" t="s">
        <v>3</v>
      </c>
      <c r="K2" s="6" t="s">
        <v>4</v>
      </c>
      <c r="L2" s="32"/>
      <c r="M2" s="34"/>
      <c r="N2" s="32"/>
    </row>
    <row r="3" spans="1:14" x14ac:dyDescent="0.25">
      <c r="A3" s="7" t="s">
        <v>652</v>
      </c>
      <c r="B3" s="7" t="s">
        <v>653</v>
      </c>
      <c r="C3" s="17">
        <v>2901</v>
      </c>
      <c r="D3" s="17">
        <v>41</v>
      </c>
      <c r="E3" s="17">
        <f t="shared" ref="E3:E19" si="0">C3+D3</f>
        <v>2942</v>
      </c>
      <c r="F3" s="9">
        <v>2914</v>
      </c>
      <c r="G3" s="9">
        <v>28</v>
      </c>
      <c r="H3" s="9">
        <f>F3+G3</f>
        <v>2942</v>
      </c>
      <c r="I3" s="10">
        <v>2901</v>
      </c>
      <c r="J3" s="10">
        <v>41</v>
      </c>
      <c r="K3" s="10">
        <f>I3+J3</f>
        <v>2942</v>
      </c>
      <c r="L3" s="8">
        <f>MAX(C3:K3)</f>
        <v>2942</v>
      </c>
      <c r="M3" s="27">
        <v>6824</v>
      </c>
      <c r="N3" s="26">
        <f>L3/M3</f>
        <v>0.43112543962485345</v>
      </c>
    </row>
    <row r="4" spans="1:14" x14ac:dyDescent="0.25">
      <c r="A4" s="7" t="s">
        <v>652</v>
      </c>
      <c r="B4" s="7" t="s">
        <v>654</v>
      </c>
      <c r="C4" s="17">
        <v>3681</v>
      </c>
      <c r="D4" s="17">
        <v>68</v>
      </c>
      <c r="E4" s="17">
        <f t="shared" si="0"/>
        <v>3749</v>
      </c>
      <c r="F4" s="9">
        <v>3710</v>
      </c>
      <c r="G4" s="9">
        <v>40</v>
      </c>
      <c r="H4" s="9">
        <f t="shared" ref="H4:H19" si="1">F4+G4</f>
        <v>3750</v>
      </c>
      <c r="I4" s="10">
        <v>3709</v>
      </c>
      <c r="J4" s="10">
        <v>41</v>
      </c>
      <c r="K4" s="10">
        <f t="shared" ref="K4:K19" si="2">I4+J4</f>
        <v>3750</v>
      </c>
      <c r="L4" s="8">
        <f t="shared" ref="L4:L19" si="3">MAX(C4:K4)</f>
        <v>3750</v>
      </c>
      <c r="M4" s="27">
        <v>8365</v>
      </c>
      <c r="N4" s="26">
        <f t="shared" ref="N4:N20" si="4">L4/M4</f>
        <v>0.44829647340107592</v>
      </c>
    </row>
    <row r="5" spans="1:14" x14ac:dyDescent="0.25">
      <c r="A5" s="7" t="s">
        <v>652</v>
      </c>
      <c r="B5" s="7" t="s">
        <v>655</v>
      </c>
      <c r="C5" s="17">
        <v>2742</v>
      </c>
      <c r="D5" s="17">
        <v>44</v>
      </c>
      <c r="E5" s="17">
        <f t="shared" si="0"/>
        <v>2786</v>
      </c>
      <c r="F5" s="9">
        <v>2743</v>
      </c>
      <c r="G5" s="9">
        <v>43</v>
      </c>
      <c r="H5" s="9">
        <f t="shared" si="1"/>
        <v>2786</v>
      </c>
      <c r="I5" s="10">
        <v>2744</v>
      </c>
      <c r="J5" s="10">
        <v>42</v>
      </c>
      <c r="K5" s="10">
        <f t="shared" si="2"/>
        <v>2786</v>
      </c>
      <c r="L5" s="8">
        <f t="shared" si="3"/>
        <v>2786</v>
      </c>
      <c r="M5" s="27">
        <v>6751</v>
      </c>
      <c r="N5" s="26">
        <f t="shared" si="4"/>
        <v>0.41267960302177453</v>
      </c>
    </row>
    <row r="6" spans="1:14" x14ac:dyDescent="0.25">
      <c r="A6" s="7" t="s">
        <v>652</v>
      </c>
      <c r="B6" s="7" t="s">
        <v>656</v>
      </c>
      <c r="C6" s="17">
        <v>1803</v>
      </c>
      <c r="D6" s="17">
        <v>45</v>
      </c>
      <c r="E6" s="17">
        <f t="shared" si="0"/>
        <v>1848</v>
      </c>
      <c r="F6" s="9">
        <v>1814</v>
      </c>
      <c r="G6" s="9">
        <v>34</v>
      </c>
      <c r="H6" s="9">
        <f t="shared" si="1"/>
        <v>1848</v>
      </c>
      <c r="I6" s="10">
        <v>1816</v>
      </c>
      <c r="J6" s="10">
        <v>32</v>
      </c>
      <c r="K6" s="10">
        <f t="shared" si="2"/>
        <v>1848</v>
      </c>
      <c r="L6" s="8">
        <f t="shared" si="3"/>
        <v>1848</v>
      </c>
      <c r="M6" s="27">
        <v>4953</v>
      </c>
      <c r="N6" s="26">
        <f t="shared" si="4"/>
        <v>0.37310720775287703</v>
      </c>
    </row>
    <row r="7" spans="1:14" x14ac:dyDescent="0.25">
      <c r="A7" s="7" t="s">
        <v>652</v>
      </c>
      <c r="B7" s="7" t="s">
        <v>657</v>
      </c>
      <c r="C7" s="17">
        <v>2413</v>
      </c>
      <c r="D7" s="17">
        <v>68</v>
      </c>
      <c r="E7" s="17">
        <f t="shared" si="0"/>
        <v>2481</v>
      </c>
      <c r="F7" s="9">
        <v>2438</v>
      </c>
      <c r="G7" s="9">
        <v>43</v>
      </c>
      <c r="H7" s="9">
        <f t="shared" si="1"/>
        <v>2481</v>
      </c>
      <c r="I7" s="10">
        <v>2428</v>
      </c>
      <c r="J7" s="10">
        <v>53</v>
      </c>
      <c r="K7" s="10">
        <f t="shared" si="2"/>
        <v>2481</v>
      </c>
      <c r="L7" s="8">
        <f t="shared" si="3"/>
        <v>2481</v>
      </c>
      <c r="M7" s="27">
        <v>6465</v>
      </c>
      <c r="N7" s="26">
        <f t="shared" si="4"/>
        <v>0.38375870069605567</v>
      </c>
    </row>
    <row r="8" spans="1:14" x14ac:dyDescent="0.25">
      <c r="A8" s="7" t="s">
        <v>652</v>
      </c>
      <c r="B8" s="7" t="s">
        <v>658</v>
      </c>
      <c r="C8" s="17">
        <v>2975</v>
      </c>
      <c r="D8" s="17">
        <v>39</v>
      </c>
      <c r="E8" s="17">
        <f t="shared" si="0"/>
        <v>3014</v>
      </c>
      <c r="F8" s="9">
        <v>2970</v>
      </c>
      <c r="G8" s="9">
        <v>45</v>
      </c>
      <c r="H8" s="9">
        <f t="shared" si="1"/>
        <v>3015</v>
      </c>
      <c r="I8" s="10">
        <v>2961</v>
      </c>
      <c r="J8" s="10">
        <v>53</v>
      </c>
      <c r="K8" s="10">
        <f t="shared" si="2"/>
        <v>3014</v>
      </c>
      <c r="L8" s="8">
        <f t="shared" si="3"/>
        <v>3015</v>
      </c>
      <c r="M8" s="27">
        <v>6733</v>
      </c>
      <c r="N8" s="26">
        <f t="shared" si="4"/>
        <v>0.4477944452695678</v>
      </c>
    </row>
    <row r="9" spans="1:14" x14ac:dyDescent="0.25">
      <c r="A9" s="7" t="s">
        <v>652</v>
      </c>
      <c r="B9" s="7" t="s">
        <v>659</v>
      </c>
      <c r="C9" s="17">
        <v>14244</v>
      </c>
      <c r="D9" s="17">
        <v>153</v>
      </c>
      <c r="E9" s="17">
        <f t="shared" si="0"/>
        <v>14397</v>
      </c>
      <c r="F9" s="9">
        <v>14247</v>
      </c>
      <c r="G9" s="9">
        <v>86</v>
      </c>
      <c r="H9" s="9">
        <f t="shared" si="1"/>
        <v>14333</v>
      </c>
      <c r="I9" s="10">
        <v>14236</v>
      </c>
      <c r="J9" s="10">
        <v>86</v>
      </c>
      <c r="K9" s="10">
        <f t="shared" si="2"/>
        <v>14322</v>
      </c>
      <c r="L9" s="8">
        <f t="shared" si="3"/>
        <v>14397</v>
      </c>
      <c r="M9" s="27">
        <v>21145</v>
      </c>
      <c r="N9" s="26">
        <f t="shared" si="4"/>
        <v>0.68087018207614092</v>
      </c>
    </row>
    <row r="10" spans="1:14" x14ac:dyDescent="0.25">
      <c r="A10" s="7" t="s">
        <v>652</v>
      </c>
      <c r="B10" s="7" t="s">
        <v>660</v>
      </c>
      <c r="C10" s="17">
        <v>2864</v>
      </c>
      <c r="D10" s="17">
        <v>38</v>
      </c>
      <c r="E10" s="17">
        <f t="shared" si="0"/>
        <v>2902</v>
      </c>
      <c r="F10" s="9">
        <v>2866</v>
      </c>
      <c r="G10" s="9">
        <v>36</v>
      </c>
      <c r="H10" s="9">
        <f t="shared" si="1"/>
        <v>2902</v>
      </c>
      <c r="I10" s="10">
        <v>2859</v>
      </c>
      <c r="J10" s="10">
        <v>43</v>
      </c>
      <c r="K10" s="10">
        <f t="shared" si="2"/>
        <v>2902</v>
      </c>
      <c r="L10" s="8">
        <f t="shared" si="3"/>
        <v>2902</v>
      </c>
      <c r="M10" s="27">
        <v>6802</v>
      </c>
      <c r="N10" s="26">
        <f t="shared" si="4"/>
        <v>0.42663922375771834</v>
      </c>
    </row>
    <row r="11" spans="1:14" x14ac:dyDescent="0.25">
      <c r="A11" s="7" t="s">
        <v>652</v>
      </c>
      <c r="B11" s="7" t="s">
        <v>661</v>
      </c>
      <c r="C11" s="17">
        <v>2632</v>
      </c>
      <c r="D11" s="17">
        <v>38</v>
      </c>
      <c r="E11" s="17">
        <f t="shared" si="0"/>
        <v>2670</v>
      </c>
      <c r="F11" s="9">
        <v>2629</v>
      </c>
      <c r="G11" s="9">
        <v>41</v>
      </c>
      <c r="H11" s="9">
        <f t="shared" si="1"/>
        <v>2670</v>
      </c>
      <c r="I11" s="10">
        <v>2625</v>
      </c>
      <c r="J11" s="10">
        <v>45</v>
      </c>
      <c r="K11" s="10">
        <f t="shared" si="2"/>
        <v>2670</v>
      </c>
      <c r="L11" s="8">
        <f t="shared" si="3"/>
        <v>2670</v>
      </c>
      <c r="M11" s="27">
        <v>6516</v>
      </c>
      <c r="N11" s="26">
        <f t="shared" si="4"/>
        <v>0.40976058931860038</v>
      </c>
    </row>
    <row r="12" spans="1:14" x14ac:dyDescent="0.25">
      <c r="A12" s="7" t="s">
        <v>652</v>
      </c>
      <c r="B12" s="7" t="s">
        <v>662</v>
      </c>
      <c r="C12" s="17">
        <v>2718</v>
      </c>
      <c r="D12" s="17">
        <v>57</v>
      </c>
      <c r="E12" s="17">
        <f t="shared" si="0"/>
        <v>2775</v>
      </c>
      <c r="F12" s="9">
        <v>2739</v>
      </c>
      <c r="G12" s="9">
        <v>36</v>
      </c>
      <c r="H12" s="9">
        <f t="shared" si="1"/>
        <v>2775</v>
      </c>
      <c r="I12" s="10">
        <v>2736</v>
      </c>
      <c r="J12" s="10">
        <v>38</v>
      </c>
      <c r="K12" s="10">
        <f t="shared" si="2"/>
        <v>2774</v>
      </c>
      <c r="L12" s="8">
        <f t="shared" si="3"/>
        <v>2775</v>
      </c>
      <c r="M12" s="27">
        <v>6691</v>
      </c>
      <c r="N12" s="26">
        <f t="shared" si="4"/>
        <v>0.41473621282319534</v>
      </c>
    </row>
    <row r="13" spans="1:14" x14ac:dyDescent="0.25">
      <c r="A13" s="7" t="s">
        <v>652</v>
      </c>
      <c r="B13" s="7" t="s">
        <v>663</v>
      </c>
      <c r="C13" s="17">
        <v>2166</v>
      </c>
      <c r="D13" s="17">
        <v>32</v>
      </c>
      <c r="E13" s="17">
        <f t="shared" si="0"/>
        <v>2198</v>
      </c>
      <c r="F13" s="9">
        <v>2181</v>
      </c>
      <c r="G13" s="9">
        <v>17</v>
      </c>
      <c r="H13" s="9">
        <f t="shared" si="1"/>
        <v>2198</v>
      </c>
      <c r="I13" s="10">
        <v>2175</v>
      </c>
      <c r="J13" s="10">
        <v>23</v>
      </c>
      <c r="K13" s="10">
        <f t="shared" si="2"/>
        <v>2198</v>
      </c>
      <c r="L13" s="8">
        <f t="shared" si="3"/>
        <v>2198</v>
      </c>
      <c r="M13" s="27">
        <v>4234</v>
      </c>
      <c r="N13" s="26">
        <f t="shared" si="4"/>
        <v>0.51913084553613609</v>
      </c>
    </row>
    <row r="14" spans="1:14" x14ac:dyDescent="0.25">
      <c r="A14" s="7" t="s">
        <v>652</v>
      </c>
      <c r="B14" s="7" t="s">
        <v>664</v>
      </c>
      <c r="C14" s="17">
        <v>2582</v>
      </c>
      <c r="D14" s="17">
        <v>47</v>
      </c>
      <c r="E14" s="17">
        <f t="shared" si="0"/>
        <v>2629</v>
      </c>
      <c r="F14" s="9">
        <v>2605</v>
      </c>
      <c r="G14" s="9">
        <v>24</v>
      </c>
      <c r="H14" s="9">
        <f t="shared" si="1"/>
        <v>2629</v>
      </c>
      <c r="I14" s="10">
        <v>2598</v>
      </c>
      <c r="J14" s="10">
        <v>30</v>
      </c>
      <c r="K14" s="10">
        <f t="shared" si="2"/>
        <v>2628</v>
      </c>
      <c r="L14" s="8">
        <f t="shared" si="3"/>
        <v>2629</v>
      </c>
      <c r="M14" s="27">
        <v>6035</v>
      </c>
      <c r="N14" s="26">
        <f t="shared" si="4"/>
        <v>0.43562551781275893</v>
      </c>
    </row>
    <row r="15" spans="1:14" x14ac:dyDescent="0.25">
      <c r="A15" s="7" t="s">
        <v>652</v>
      </c>
      <c r="B15" s="7" t="s">
        <v>665</v>
      </c>
      <c r="C15" s="17">
        <v>3181</v>
      </c>
      <c r="D15" s="17">
        <v>41</v>
      </c>
      <c r="E15" s="17">
        <f t="shared" si="0"/>
        <v>3222</v>
      </c>
      <c r="F15" s="9">
        <v>3195</v>
      </c>
      <c r="G15" s="9">
        <v>27</v>
      </c>
      <c r="H15" s="9">
        <f t="shared" si="1"/>
        <v>3222</v>
      </c>
      <c r="I15" s="10">
        <v>3183</v>
      </c>
      <c r="J15" s="10">
        <v>39</v>
      </c>
      <c r="K15" s="10">
        <f t="shared" si="2"/>
        <v>3222</v>
      </c>
      <c r="L15" s="8">
        <f t="shared" si="3"/>
        <v>3222</v>
      </c>
      <c r="M15" s="27">
        <v>6097</v>
      </c>
      <c r="N15" s="26">
        <f t="shared" si="4"/>
        <v>0.52845661800885679</v>
      </c>
    </row>
    <row r="16" spans="1:14" x14ac:dyDescent="0.25">
      <c r="A16" s="7" t="s">
        <v>652</v>
      </c>
      <c r="B16" s="7" t="s">
        <v>666</v>
      </c>
      <c r="C16" s="17">
        <v>2758</v>
      </c>
      <c r="D16" s="17">
        <v>57</v>
      </c>
      <c r="E16" s="17">
        <f t="shared" si="0"/>
        <v>2815</v>
      </c>
      <c r="F16" s="9">
        <v>2774</v>
      </c>
      <c r="G16" s="9">
        <v>41</v>
      </c>
      <c r="H16" s="9">
        <f t="shared" si="1"/>
        <v>2815</v>
      </c>
      <c r="I16" s="10">
        <v>2776</v>
      </c>
      <c r="J16" s="10">
        <v>40</v>
      </c>
      <c r="K16" s="10">
        <f t="shared" si="2"/>
        <v>2816</v>
      </c>
      <c r="L16" s="8">
        <f t="shared" si="3"/>
        <v>2816</v>
      </c>
      <c r="M16" s="27">
        <v>7526</v>
      </c>
      <c r="N16" s="26">
        <f t="shared" si="4"/>
        <v>0.37416954557533882</v>
      </c>
    </row>
    <row r="17" spans="1:14" x14ac:dyDescent="0.25">
      <c r="A17" s="7" t="s">
        <v>652</v>
      </c>
      <c r="B17" s="7" t="s">
        <v>667</v>
      </c>
      <c r="C17" s="17">
        <v>2881</v>
      </c>
      <c r="D17" s="17">
        <v>42</v>
      </c>
      <c r="E17" s="17">
        <f t="shared" si="0"/>
        <v>2923</v>
      </c>
      <c r="F17" s="9">
        <v>2861</v>
      </c>
      <c r="G17" s="9">
        <v>61</v>
      </c>
      <c r="H17" s="9">
        <f t="shared" si="1"/>
        <v>2922</v>
      </c>
      <c r="I17" s="10">
        <v>2868</v>
      </c>
      <c r="J17" s="10">
        <v>54</v>
      </c>
      <c r="K17" s="10">
        <f t="shared" si="2"/>
        <v>2922</v>
      </c>
      <c r="L17" s="8">
        <f t="shared" si="3"/>
        <v>2923</v>
      </c>
      <c r="M17" s="27">
        <v>7155</v>
      </c>
      <c r="N17" s="26">
        <f t="shared" si="4"/>
        <v>0.40852550663871418</v>
      </c>
    </row>
    <row r="18" spans="1:14" x14ac:dyDescent="0.25">
      <c r="A18" s="7" t="s">
        <v>652</v>
      </c>
      <c r="B18" s="7" t="s">
        <v>668</v>
      </c>
      <c r="C18" s="17">
        <v>2469</v>
      </c>
      <c r="D18" s="17">
        <v>44</v>
      </c>
      <c r="E18" s="17">
        <f t="shared" si="0"/>
        <v>2513</v>
      </c>
      <c r="F18" s="9">
        <v>2488</v>
      </c>
      <c r="G18" s="9">
        <v>25</v>
      </c>
      <c r="H18" s="9">
        <f t="shared" si="1"/>
        <v>2513</v>
      </c>
      <c r="I18" s="10">
        <v>2475</v>
      </c>
      <c r="J18" s="10">
        <v>38</v>
      </c>
      <c r="K18" s="10">
        <f t="shared" si="2"/>
        <v>2513</v>
      </c>
      <c r="L18" s="8">
        <f t="shared" si="3"/>
        <v>2513</v>
      </c>
      <c r="M18" s="27">
        <v>6439</v>
      </c>
      <c r="N18" s="26">
        <f t="shared" si="4"/>
        <v>0.39027799347724801</v>
      </c>
    </row>
    <row r="19" spans="1:14" x14ac:dyDescent="0.25">
      <c r="A19" s="7" t="s">
        <v>652</v>
      </c>
      <c r="B19" s="7" t="s">
        <v>669</v>
      </c>
      <c r="C19" s="17">
        <v>3117</v>
      </c>
      <c r="D19" s="17">
        <v>85</v>
      </c>
      <c r="E19" s="17">
        <f t="shared" si="0"/>
        <v>3202</v>
      </c>
      <c r="F19" s="9">
        <v>3145</v>
      </c>
      <c r="G19" s="9">
        <v>57</v>
      </c>
      <c r="H19" s="9">
        <f t="shared" si="1"/>
        <v>3202</v>
      </c>
      <c r="I19" s="10">
        <v>3144</v>
      </c>
      <c r="J19" s="10">
        <v>58</v>
      </c>
      <c r="K19" s="10">
        <f t="shared" si="2"/>
        <v>3202</v>
      </c>
      <c r="L19" s="8">
        <f t="shared" si="3"/>
        <v>3202</v>
      </c>
      <c r="M19" s="27">
        <v>7761</v>
      </c>
      <c r="N19" s="26">
        <f t="shared" si="4"/>
        <v>0.41257569900785979</v>
      </c>
    </row>
    <row r="20" spans="1:14" s="1" customFormat="1" x14ac:dyDescent="0.25">
      <c r="A20" s="11"/>
      <c r="B20" s="12" t="s">
        <v>670</v>
      </c>
      <c r="C20" s="18">
        <f t="shared" ref="C20:M20" si="5">SUM(C3:C19)</f>
        <v>58127</v>
      </c>
      <c r="D20" s="18">
        <f t="shared" si="5"/>
        <v>939</v>
      </c>
      <c r="E20" s="18">
        <f t="shared" si="5"/>
        <v>59066</v>
      </c>
      <c r="F20" s="14">
        <f t="shared" si="5"/>
        <v>58319</v>
      </c>
      <c r="G20" s="14">
        <f t="shared" si="5"/>
        <v>684</v>
      </c>
      <c r="H20" s="14">
        <f t="shared" si="5"/>
        <v>59003</v>
      </c>
      <c r="I20" s="15">
        <f t="shared" si="5"/>
        <v>58234</v>
      </c>
      <c r="J20" s="15">
        <f t="shared" si="5"/>
        <v>756</v>
      </c>
      <c r="K20" s="15">
        <f t="shared" si="5"/>
        <v>58990</v>
      </c>
      <c r="L20" s="13">
        <f t="shared" si="5"/>
        <v>59069</v>
      </c>
      <c r="M20" s="13">
        <f t="shared" si="5"/>
        <v>126492</v>
      </c>
      <c r="N20" s="25">
        <f t="shared" si="4"/>
        <v>0.46697814881573541</v>
      </c>
    </row>
  </sheetData>
  <mergeCells count="8">
    <mergeCell ref="N1:N2"/>
    <mergeCell ref="M1:M2"/>
    <mergeCell ref="L1:L2"/>
    <mergeCell ref="A1:A2"/>
    <mergeCell ref="B1:B2"/>
    <mergeCell ref="C1:E1"/>
    <mergeCell ref="F1:H1"/>
    <mergeCell ref="I1:K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zoomScaleNormal="100" workbookViewId="0">
      <selection activeCell="F2" sqref="F2"/>
    </sheetView>
  </sheetViews>
  <sheetFormatPr defaultRowHeight="15" x14ac:dyDescent="0.25"/>
  <cols>
    <col min="2" max="2" width="25.140625" bestFit="1" customWidth="1"/>
    <col min="8" max="8" width="10.140625" customWidth="1"/>
    <col min="11" max="11" width="12.7109375" customWidth="1"/>
    <col min="13" max="13" width="10.140625" customWidth="1"/>
    <col min="14" max="14" width="10.42578125" customWidth="1"/>
  </cols>
  <sheetData>
    <row r="1" spans="1:14" s="4" customFormat="1" ht="15" customHeight="1" x14ac:dyDescent="0.25">
      <c r="A1" s="35" t="s">
        <v>0</v>
      </c>
      <c r="B1" s="35" t="s">
        <v>1</v>
      </c>
      <c r="C1" s="36" t="s">
        <v>5</v>
      </c>
      <c r="D1" s="37"/>
      <c r="E1" s="37"/>
      <c r="F1" s="38" t="s">
        <v>740</v>
      </c>
      <c r="G1" s="39"/>
      <c r="H1" s="39"/>
      <c r="I1" s="40" t="s">
        <v>741</v>
      </c>
      <c r="J1" s="41"/>
      <c r="K1" s="41"/>
      <c r="L1" s="31" t="s">
        <v>736</v>
      </c>
      <c r="M1" s="33" t="s">
        <v>737</v>
      </c>
      <c r="N1" s="31" t="s">
        <v>738</v>
      </c>
    </row>
    <row r="2" spans="1:14" s="2" customFormat="1" ht="45" x14ac:dyDescent="0.25">
      <c r="A2" s="35"/>
      <c r="B2" s="35"/>
      <c r="C2" s="16" t="s">
        <v>2</v>
      </c>
      <c r="D2" s="16" t="s">
        <v>3</v>
      </c>
      <c r="E2" s="16" t="s">
        <v>6</v>
      </c>
      <c r="F2" s="5" t="s">
        <v>2</v>
      </c>
      <c r="G2" s="5" t="s">
        <v>3</v>
      </c>
      <c r="H2" s="5" t="s">
        <v>7</v>
      </c>
      <c r="I2" s="6" t="s">
        <v>2</v>
      </c>
      <c r="J2" s="6" t="s">
        <v>3</v>
      </c>
      <c r="K2" s="6" t="s">
        <v>4</v>
      </c>
      <c r="L2" s="32"/>
      <c r="M2" s="34"/>
      <c r="N2" s="32"/>
    </row>
    <row r="3" spans="1:14" x14ac:dyDescent="0.25">
      <c r="A3" s="7" t="s">
        <v>322</v>
      </c>
      <c r="B3" s="7" t="s">
        <v>323</v>
      </c>
      <c r="C3" s="17">
        <v>3969</v>
      </c>
      <c r="D3" s="17">
        <v>50</v>
      </c>
      <c r="E3" s="17">
        <f>C3+D3</f>
        <v>4019</v>
      </c>
      <c r="F3" s="9">
        <v>3995</v>
      </c>
      <c r="G3" s="9">
        <v>24</v>
      </c>
      <c r="H3" s="9">
        <f t="shared" ref="H3:H22" si="0">F3+G3</f>
        <v>4019</v>
      </c>
      <c r="I3" s="10">
        <v>3993</v>
      </c>
      <c r="J3" s="10">
        <v>25</v>
      </c>
      <c r="K3" s="10">
        <f>I3+J3</f>
        <v>4018</v>
      </c>
      <c r="L3" s="8">
        <f>MAX(C3:K3)</f>
        <v>4019</v>
      </c>
      <c r="M3" s="27">
        <v>7037</v>
      </c>
      <c r="N3" s="26">
        <f>L3/M3</f>
        <v>0.57112405854767656</v>
      </c>
    </row>
    <row r="4" spans="1:14" x14ac:dyDescent="0.25">
      <c r="A4" s="7" t="s">
        <v>322</v>
      </c>
      <c r="B4" s="7" t="s">
        <v>324</v>
      </c>
      <c r="C4" s="17">
        <v>3101</v>
      </c>
      <c r="D4" s="17">
        <v>78</v>
      </c>
      <c r="E4" s="17">
        <f t="shared" ref="E4:E22" si="1">C4+D4</f>
        <v>3179</v>
      </c>
      <c r="F4" s="9">
        <v>3146</v>
      </c>
      <c r="G4" s="9">
        <v>32</v>
      </c>
      <c r="H4" s="9">
        <f t="shared" si="0"/>
        <v>3178</v>
      </c>
      <c r="I4" s="10">
        <v>3155</v>
      </c>
      <c r="J4" s="10">
        <v>24</v>
      </c>
      <c r="K4" s="10">
        <f t="shared" ref="K4:K22" si="2">I4+J4</f>
        <v>3179</v>
      </c>
      <c r="L4" s="8">
        <f t="shared" ref="L4:L22" si="3">MAX(C4:K4)</f>
        <v>3179</v>
      </c>
      <c r="M4" s="27">
        <v>7512</v>
      </c>
      <c r="N4" s="26">
        <f t="shared" ref="N4:N23" si="4">L4/M4</f>
        <v>0.42318956336528224</v>
      </c>
    </row>
    <row r="5" spans="1:14" x14ac:dyDescent="0.25">
      <c r="A5" s="7" t="s">
        <v>322</v>
      </c>
      <c r="B5" s="7" t="s">
        <v>325</v>
      </c>
      <c r="C5" s="17">
        <v>2865</v>
      </c>
      <c r="D5" s="17">
        <v>129</v>
      </c>
      <c r="E5" s="17">
        <f t="shared" si="1"/>
        <v>2994</v>
      </c>
      <c r="F5" s="9">
        <v>2941</v>
      </c>
      <c r="G5" s="9">
        <v>52</v>
      </c>
      <c r="H5" s="9">
        <f t="shared" si="0"/>
        <v>2993</v>
      </c>
      <c r="I5" s="10">
        <v>2950</v>
      </c>
      <c r="J5" s="10">
        <v>44</v>
      </c>
      <c r="K5" s="10">
        <f t="shared" si="2"/>
        <v>2994</v>
      </c>
      <c r="L5" s="8">
        <f t="shared" si="3"/>
        <v>2994</v>
      </c>
      <c r="M5" s="27">
        <v>7787</v>
      </c>
      <c r="N5" s="26">
        <f t="shared" si="4"/>
        <v>0.38448696545524591</v>
      </c>
    </row>
    <row r="6" spans="1:14" x14ac:dyDescent="0.25">
      <c r="A6" s="7" t="s">
        <v>322</v>
      </c>
      <c r="B6" s="7" t="s">
        <v>326</v>
      </c>
      <c r="C6" s="17">
        <v>4139</v>
      </c>
      <c r="D6" s="17">
        <v>52</v>
      </c>
      <c r="E6" s="17">
        <f t="shared" si="1"/>
        <v>4191</v>
      </c>
      <c r="F6" s="9">
        <v>4167</v>
      </c>
      <c r="G6" s="9">
        <v>21</v>
      </c>
      <c r="H6" s="9">
        <f t="shared" si="0"/>
        <v>4188</v>
      </c>
      <c r="I6" s="10">
        <v>4159</v>
      </c>
      <c r="J6" s="10">
        <v>30</v>
      </c>
      <c r="K6" s="10">
        <f t="shared" si="2"/>
        <v>4189</v>
      </c>
      <c r="L6" s="8">
        <f t="shared" si="3"/>
        <v>4191</v>
      </c>
      <c r="M6" s="27">
        <v>7838</v>
      </c>
      <c r="N6" s="26">
        <f t="shared" si="4"/>
        <v>0.53470273028833881</v>
      </c>
    </row>
    <row r="7" spans="1:14" x14ac:dyDescent="0.25">
      <c r="A7" s="7" t="s">
        <v>322</v>
      </c>
      <c r="B7" s="7" t="s">
        <v>327</v>
      </c>
      <c r="C7" s="17">
        <v>3831</v>
      </c>
      <c r="D7" s="17">
        <v>55</v>
      </c>
      <c r="E7" s="17">
        <f t="shared" si="1"/>
        <v>3886</v>
      </c>
      <c r="F7" s="9">
        <v>3855</v>
      </c>
      <c r="G7" s="9">
        <v>32</v>
      </c>
      <c r="H7" s="9">
        <f t="shared" si="0"/>
        <v>3887</v>
      </c>
      <c r="I7" s="10">
        <v>3848</v>
      </c>
      <c r="J7" s="10">
        <v>39</v>
      </c>
      <c r="K7" s="10">
        <f t="shared" si="2"/>
        <v>3887</v>
      </c>
      <c r="L7" s="8">
        <f t="shared" si="3"/>
        <v>3887</v>
      </c>
      <c r="M7" s="27">
        <v>7296</v>
      </c>
      <c r="N7" s="26">
        <f t="shared" si="4"/>
        <v>0.53275767543859653</v>
      </c>
    </row>
    <row r="8" spans="1:14" x14ac:dyDescent="0.25">
      <c r="A8" s="7" t="s">
        <v>322</v>
      </c>
      <c r="B8" s="7" t="s">
        <v>328</v>
      </c>
      <c r="C8" s="17">
        <v>13996</v>
      </c>
      <c r="D8" s="17">
        <v>131</v>
      </c>
      <c r="E8" s="17">
        <f t="shared" si="1"/>
        <v>14127</v>
      </c>
      <c r="F8" s="9">
        <v>14004</v>
      </c>
      <c r="G8" s="9">
        <v>58</v>
      </c>
      <c r="H8" s="9">
        <f t="shared" si="0"/>
        <v>14062</v>
      </c>
      <c r="I8" s="10">
        <v>14016</v>
      </c>
      <c r="J8" s="10">
        <v>48</v>
      </c>
      <c r="K8" s="10">
        <f t="shared" si="2"/>
        <v>14064</v>
      </c>
      <c r="L8" s="8">
        <f t="shared" si="3"/>
        <v>14127</v>
      </c>
      <c r="M8" s="27">
        <v>20990</v>
      </c>
      <c r="N8" s="26">
        <f t="shared" si="4"/>
        <v>0.67303477846593618</v>
      </c>
    </row>
    <row r="9" spans="1:14" x14ac:dyDescent="0.25">
      <c r="A9" s="7" t="s">
        <v>322</v>
      </c>
      <c r="B9" s="7" t="s">
        <v>329</v>
      </c>
      <c r="C9" s="17">
        <v>3618</v>
      </c>
      <c r="D9" s="17">
        <v>64</v>
      </c>
      <c r="E9" s="17">
        <f t="shared" si="1"/>
        <v>3682</v>
      </c>
      <c r="F9" s="9">
        <v>3652</v>
      </c>
      <c r="G9" s="9">
        <v>31</v>
      </c>
      <c r="H9" s="9">
        <f t="shared" si="0"/>
        <v>3683</v>
      </c>
      <c r="I9" s="10">
        <v>3655</v>
      </c>
      <c r="J9" s="10">
        <v>27</v>
      </c>
      <c r="K9" s="10">
        <f t="shared" si="2"/>
        <v>3682</v>
      </c>
      <c r="L9" s="8">
        <f t="shared" si="3"/>
        <v>3683</v>
      </c>
      <c r="M9" s="27">
        <v>7734</v>
      </c>
      <c r="N9" s="26">
        <f t="shared" si="4"/>
        <v>0.47620894750452547</v>
      </c>
    </row>
    <row r="10" spans="1:14" x14ac:dyDescent="0.25">
      <c r="A10" s="7" t="s">
        <v>322</v>
      </c>
      <c r="B10" s="7" t="s">
        <v>330</v>
      </c>
      <c r="C10" s="17">
        <v>3298</v>
      </c>
      <c r="D10" s="17">
        <v>52</v>
      </c>
      <c r="E10" s="17">
        <f t="shared" si="1"/>
        <v>3350</v>
      </c>
      <c r="F10" s="9">
        <v>3323</v>
      </c>
      <c r="G10" s="9">
        <v>27</v>
      </c>
      <c r="H10" s="9">
        <f t="shared" si="0"/>
        <v>3350</v>
      </c>
      <c r="I10" s="10">
        <v>3323</v>
      </c>
      <c r="J10" s="10">
        <v>27</v>
      </c>
      <c r="K10" s="10">
        <f t="shared" si="2"/>
        <v>3350</v>
      </c>
      <c r="L10" s="8">
        <f t="shared" si="3"/>
        <v>3350</v>
      </c>
      <c r="M10" s="27">
        <v>6427</v>
      </c>
      <c r="N10" s="26">
        <f t="shared" si="4"/>
        <v>0.52123852497277112</v>
      </c>
    </row>
    <row r="11" spans="1:14" x14ac:dyDescent="0.25">
      <c r="A11" s="7" t="s">
        <v>322</v>
      </c>
      <c r="B11" s="7" t="s">
        <v>331</v>
      </c>
      <c r="C11" s="17">
        <v>3706</v>
      </c>
      <c r="D11" s="17">
        <v>62</v>
      </c>
      <c r="E11" s="17">
        <f t="shared" si="1"/>
        <v>3768</v>
      </c>
      <c r="F11" s="9">
        <v>3734</v>
      </c>
      <c r="G11" s="9">
        <v>33</v>
      </c>
      <c r="H11" s="9">
        <f t="shared" si="0"/>
        <v>3767</v>
      </c>
      <c r="I11" s="10">
        <v>3729</v>
      </c>
      <c r="J11" s="10">
        <v>38</v>
      </c>
      <c r="K11" s="10">
        <f t="shared" si="2"/>
        <v>3767</v>
      </c>
      <c r="L11" s="8">
        <f t="shared" si="3"/>
        <v>3768</v>
      </c>
      <c r="M11" s="27">
        <v>7687</v>
      </c>
      <c r="N11" s="26">
        <f t="shared" si="4"/>
        <v>0.49017822297385194</v>
      </c>
    </row>
    <row r="12" spans="1:14" x14ac:dyDescent="0.25">
      <c r="A12" s="7" t="s">
        <v>322</v>
      </c>
      <c r="B12" s="7" t="s">
        <v>332</v>
      </c>
      <c r="C12" s="17">
        <v>3734</v>
      </c>
      <c r="D12" s="17">
        <v>62</v>
      </c>
      <c r="E12" s="17">
        <f t="shared" si="1"/>
        <v>3796</v>
      </c>
      <c r="F12" s="9">
        <v>3775</v>
      </c>
      <c r="G12" s="9">
        <v>21</v>
      </c>
      <c r="H12" s="9">
        <f t="shared" si="0"/>
        <v>3796</v>
      </c>
      <c r="I12" s="10">
        <v>3769</v>
      </c>
      <c r="J12" s="10">
        <v>27</v>
      </c>
      <c r="K12" s="10">
        <f t="shared" si="2"/>
        <v>3796</v>
      </c>
      <c r="L12" s="8">
        <f t="shared" si="3"/>
        <v>3796</v>
      </c>
      <c r="M12" s="27">
        <v>6620</v>
      </c>
      <c r="N12" s="26">
        <f t="shared" si="4"/>
        <v>0.57341389728096681</v>
      </c>
    </row>
    <row r="13" spans="1:14" x14ac:dyDescent="0.25">
      <c r="A13" s="7" t="s">
        <v>322</v>
      </c>
      <c r="B13" s="7" t="s">
        <v>333</v>
      </c>
      <c r="C13" s="17">
        <v>2764</v>
      </c>
      <c r="D13" s="17">
        <v>97</v>
      </c>
      <c r="E13" s="17">
        <f t="shared" si="1"/>
        <v>2861</v>
      </c>
      <c r="F13" s="9">
        <v>2822</v>
      </c>
      <c r="G13" s="9">
        <v>40</v>
      </c>
      <c r="H13" s="9">
        <f t="shared" si="0"/>
        <v>2862</v>
      </c>
      <c r="I13" s="10">
        <v>2830</v>
      </c>
      <c r="J13" s="10">
        <v>32</v>
      </c>
      <c r="K13" s="10">
        <f t="shared" si="2"/>
        <v>2862</v>
      </c>
      <c r="L13" s="8">
        <f t="shared" si="3"/>
        <v>2862</v>
      </c>
      <c r="M13" s="27">
        <v>7645</v>
      </c>
      <c r="N13" s="26">
        <f t="shared" si="4"/>
        <v>0.37436232831916283</v>
      </c>
    </row>
    <row r="14" spans="1:14" x14ac:dyDescent="0.25">
      <c r="A14" s="7" t="s">
        <v>322</v>
      </c>
      <c r="B14" s="7" t="s">
        <v>334</v>
      </c>
      <c r="C14" s="17">
        <v>2537</v>
      </c>
      <c r="D14" s="17">
        <v>117</v>
      </c>
      <c r="E14" s="17">
        <f t="shared" si="1"/>
        <v>2654</v>
      </c>
      <c r="F14" s="9">
        <v>2596</v>
      </c>
      <c r="G14" s="9">
        <v>57</v>
      </c>
      <c r="H14" s="9">
        <f t="shared" si="0"/>
        <v>2653</v>
      </c>
      <c r="I14" s="10">
        <v>2607</v>
      </c>
      <c r="J14" s="10">
        <v>46</v>
      </c>
      <c r="K14" s="10">
        <f t="shared" si="2"/>
        <v>2653</v>
      </c>
      <c r="L14" s="8">
        <f t="shared" si="3"/>
        <v>2654</v>
      </c>
      <c r="M14" s="27">
        <v>7564</v>
      </c>
      <c r="N14" s="26">
        <f t="shared" si="4"/>
        <v>0.35087255420412478</v>
      </c>
    </row>
    <row r="15" spans="1:14" x14ac:dyDescent="0.25">
      <c r="A15" s="7" t="s">
        <v>322</v>
      </c>
      <c r="B15" s="7" t="s">
        <v>335</v>
      </c>
      <c r="C15" s="17">
        <v>3285</v>
      </c>
      <c r="D15" s="17">
        <v>131</v>
      </c>
      <c r="E15" s="17">
        <f t="shared" si="1"/>
        <v>3416</v>
      </c>
      <c r="F15" s="9">
        <v>3365</v>
      </c>
      <c r="G15" s="9">
        <v>49</v>
      </c>
      <c r="H15" s="9">
        <f t="shared" si="0"/>
        <v>3414</v>
      </c>
      <c r="I15" s="10">
        <v>3371</v>
      </c>
      <c r="J15" s="10">
        <v>43</v>
      </c>
      <c r="K15" s="10">
        <f t="shared" si="2"/>
        <v>3414</v>
      </c>
      <c r="L15" s="8">
        <f t="shared" si="3"/>
        <v>3416</v>
      </c>
      <c r="M15" s="27">
        <v>8643</v>
      </c>
      <c r="N15" s="26">
        <f t="shared" si="4"/>
        <v>0.39523313664236953</v>
      </c>
    </row>
    <row r="16" spans="1:14" x14ac:dyDescent="0.25">
      <c r="A16" s="7" t="s">
        <v>322</v>
      </c>
      <c r="B16" s="7" t="s">
        <v>336</v>
      </c>
      <c r="C16" s="17">
        <v>3283</v>
      </c>
      <c r="D16" s="17">
        <v>93</v>
      </c>
      <c r="E16" s="17">
        <f t="shared" si="1"/>
        <v>3376</v>
      </c>
      <c r="F16" s="9">
        <v>3335</v>
      </c>
      <c r="G16" s="9">
        <v>41</v>
      </c>
      <c r="H16" s="9">
        <f t="shared" si="0"/>
        <v>3376</v>
      </c>
      <c r="I16" s="10">
        <v>3329</v>
      </c>
      <c r="J16" s="10">
        <v>47</v>
      </c>
      <c r="K16" s="10">
        <f t="shared" si="2"/>
        <v>3376</v>
      </c>
      <c r="L16" s="8">
        <f t="shared" si="3"/>
        <v>3376</v>
      </c>
      <c r="M16" s="27">
        <v>7827</v>
      </c>
      <c r="N16" s="26">
        <f t="shared" si="4"/>
        <v>0.43132745624121632</v>
      </c>
    </row>
    <row r="17" spans="1:14" x14ac:dyDescent="0.25">
      <c r="A17" s="7" t="s">
        <v>322</v>
      </c>
      <c r="B17" s="7" t="s">
        <v>337</v>
      </c>
      <c r="C17" s="17">
        <v>4126</v>
      </c>
      <c r="D17" s="17">
        <v>66</v>
      </c>
      <c r="E17" s="17">
        <f t="shared" si="1"/>
        <v>4192</v>
      </c>
      <c r="F17" s="9">
        <v>4168</v>
      </c>
      <c r="G17" s="9">
        <v>25</v>
      </c>
      <c r="H17" s="9">
        <f t="shared" si="0"/>
        <v>4193</v>
      </c>
      <c r="I17" s="10">
        <v>4174</v>
      </c>
      <c r="J17" s="10">
        <v>19</v>
      </c>
      <c r="K17" s="10">
        <f t="shared" si="2"/>
        <v>4193</v>
      </c>
      <c r="L17" s="8">
        <f t="shared" si="3"/>
        <v>4193</v>
      </c>
      <c r="M17" s="27">
        <v>7850</v>
      </c>
      <c r="N17" s="26">
        <f t="shared" si="4"/>
        <v>0.534140127388535</v>
      </c>
    </row>
    <row r="18" spans="1:14" x14ac:dyDescent="0.25">
      <c r="A18" s="7" t="s">
        <v>322</v>
      </c>
      <c r="B18" s="7" t="s">
        <v>338</v>
      </c>
      <c r="C18" s="17">
        <v>3296</v>
      </c>
      <c r="D18" s="17">
        <v>135</v>
      </c>
      <c r="E18" s="17">
        <f t="shared" si="1"/>
        <v>3431</v>
      </c>
      <c r="F18" s="9">
        <v>3368</v>
      </c>
      <c r="G18" s="9">
        <v>61</v>
      </c>
      <c r="H18" s="9">
        <f t="shared" si="0"/>
        <v>3429</v>
      </c>
      <c r="I18" s="10">
        <v>3373</v>
      </c>
      <c r="J18" s="10">
        <v>57</v>
      </c>
      <c r="K18" s="10">
        <f t="shared" si="2"/>
        <v>3430</v>
      </c>
      <c r="L18" s="8">
        <f t="shared" si="3"/>
        <v>3431</v>
      </c>
      <c r="M18" s="27">
        <v>8661</v>
      </c>
      <c r="N18" s="26">
        <f t="shared" si="4"/>
        <v>0.39614363237501443</v>
      </c>
    </row>
    <row r="19" spans="1:14" x14ac:dyDescent="0.25">
      <c r="A19" s="7" t="s">
        <v>322</v>
      </c>
      <c r="B19" s="7" t="s">
        <v>339</v>
      </c>
      <c r="C19" s="17">
        <v>3130</v>
      </c>
      <c r="D19" s="17">
        <v>144</v>
      </c>
      <c r="E19" s="17">
        <f t="shared" si="1"/>
        <v>3274</v>
      </c>
      <c r="F19" s="9">
        <v>3233</v>
      </c>
      <c r="G19" s="9">
        <v>41</v>
      </c>
      <c r="H19" s="9">
        <f t="shared" si="0"/>
        <v>3274</v>
      </c>
      <c r="I19" s="10">
        <v>3238</v>
      </c>
      <c r="J19" s="10">
        <v>35</v>
      </c>
      <c r="K19" s="10">
        <f t="shared" si="2"/>
        <v>3273</v>
      </c>
      <c r="L19" s="8">
        <f t="shared" si="3"/>
        <v>3274</v>
      </c>
      <c r="M19" s="27">
        <v>8833</v>
      </c>
      <c r="N19" s="26">
        <f t="shared" si="4"/>
        <v>0.37065549643382767</v>
      </c>
    </row>
    <row r="20" spans="1:14" x14ac:dyDescent="0.25">
      <c r="A20" s="7" t="s">
        <v>322</v>
      </c>
      <c r="B20" s="7" t="s">
        <v>340</v>
      </c>
      <c r="C20" s="17">
        <v>3065</v>
      </c>
      <c r="D20" s="17">
        <v>101</v>
      </c>
      <c r="E20" s="17">
        <f t="shared" si="1"/>
        <v>3166</v>
      </c>
      <c r="F20" s="9">
        <v>3119</v>
      </c>
      <c r="G20" s="9">
        <v>46</v>
      </c>
      <c r="H20" s="9">
        <f t="shared" si="0"/>
        <v>3165</v>
      </c>
      <c r="I20" s="10">
        <v>3127</v>
      </c>
      <c r="J20" s="10">
        <v>38</v>
      </c>
      <c r="K20" s="10">
        <f t="shared" si="2"/>
        <v>3165</v>
      </c>
      <c r="L20" s="8">
        <f t="shared" si="3"/>
        <v>3166</v>
      </c>
      <c r="M20" s="27">
        <v>7688</v>
      </c>
      <c r="N20" s="26">
        <f t="shared" si="4"/>
        <v>0.41181061394380852</v>
      </c>
    </row>
    <row r="21" spans="1:14" x14ac:dyDescent="0.25">
      <c r="A21" s="7" t="s">
        <v>322</v>
      </c>
      <c r="B21" s="7" t="s">
        <v>341</v>
      </c>
      <c r="C21" s="17">
        <v>2453</v>
      </c>
      <c r="D21" s="17">
        <v>147</v>
      </c>
      <c r="E21" s="17">
        <f t="shared" si="1"/>
        <v>2600</v>
      </c>
      <c r="F21" s="9">
        <v>2534</v>
      </c>
      <c r="G21" s="9">
        <v>66</v>
      </c>
      <c r="H21" s="9">
        <f t="shared" si="0"/>
        <v>2600</v>
      </c>
      <c r="I21" s="10">
        <v>2558</v>
      </c>
      <c r="J21" s="10">
        <v>42</v>
      </c>
      <c r="K21" s="10">
        <f t="shared" si="2"/>
        <v>2600</v>
      </c>
      <c r="L21" s="8">
        <f t="shared" si="3"/>
        <v>2600</v>
      </c>
      <c r="M21" s="27">
        <v>7428</v>
      </c>
      <c r="N21" s="26">
        <f t="shared" si="4"/>
        <v>0.35002692514808831</v>
      </c>
    </row>
    <row r="22" spans="1:14" x14ac:dyDescent="0.25">
      <c r="A22" s="7" t="s">
        <v>322</v>
      </c>
      <c r="B22" s="7" t="s">
        <v>342</v>
      </c>
      <c r="C22" s="17">
        <v>2907</v>
      </c>
      <c r="D22" s="17">
        <v>117</v>
      </c>
      <c r="E22" s="17">
        <f t="shared" si="1"/>
        <v>3024</v>
      </c>
      <c r="F22" s="9">
        <v>2966</v>
      </c>
      <c r="G22" s="9">
        <v>56</v>
      </c>
      <c r="H22" s="9">
        <f t="shared" si="0"/>
        <v>3022</v>
      </c>
      <c r="I22" s="10">
        <v>2965</v>
      </c>
      <c r="J22" s="10">
        <v>57</v>
      </c>
      <c r="K22" s="10">
        <f t="shared" si="2"/>
        <v>3022</v>
      </c>
      <c r="L22" s="8">
        <f t="shared" si="3"/>
        <v>3024</v>
      </c>
      <c r="M22" s="27">
        <v>7725</v>
      </c>
      <c r="N22" s="26">
        <f t="shared" si="4"/>
        <v>0.39145631067961167</v>
      </c>
    </row>
    <row r="23" spans="1:14" s="1" customFormat="1" x14ac:dyDescent="0.25">
      <c r="A23" s="11"/>
      <c r="B23" s="12" t="s">
        <v>344</v>
      </c>
      <c r="C23" s="18">
        <f t="shared" ref="C23:M23" si="5">SUM(C3:C22)</f>
        <v>77103</v>
      </c>
      <c r="D23" s="18">
        <f t="shared" si="5"/>
        <v>1883</v>
      </c>
      <c r="E23" s="18">
        <f t="shared" si="5"/>
        <v>78986</v>
      </c>
      <c r="F23" s="14">
        <f t="shared" si="5"/>
        <v>78098</v>
      </c>
      <c r="G23" s="14">
        <f t="shared" si="5"/>
        <v>813</v>
      </c>
      <c r="H23" s="14">
        <f t="shared" si="5"/>
        <v>78911</v>
      </c>
      <c r="I23" s="15">
        <f t="shared" si="5"/>
        <v>78169</v>
      </c>
      <c r="J23" s="15">
        <f t="shared" si="5"/>
        <v>745</v>
      </c>
      <c r="K23" s="15">
        <f t="shared" si="5"/>
        <v>78914</v>
      </c>
      <c r="L23" s="13">
        <f t="shared" si="5"/>
        <v>78990</v>
      </c>
      <c r="M23" s="13">
        <f t="shared" si="5"/>
        <v>166792</v>
      </c>
      <c r="N23" s="25">
        <f t="shared" si="4"/>
        <v>0.47358386493356996</v>
      </c>
    </row>
  </sheetData>
  <mergeCells count="8">
    <mergeCell ref="N1:N2"/>
    <mergeCell ref="M1:M2"/>
    <mergeCell ref="L1:L2"/>
    <mergeCell ref="A1:A2"/>
    <mergeCell ref="B1:B2"/>
    <mergeCell ref="C1:E1"/>
    <mergeCell ref="F1:H1"/>
    <mergeCell ref="I1:K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zoomScaleNormal="100" workbookViewId="0">
      <selection activeCell="F2" sqref="F2"/>
    </sheetView>
  </sheetViews>
  <sheetFormatPr defaultRowHeight="15" x14ac:dyDescent="0.25"/>
  <cols>
    <col min="2" max="2" width="25.140625" bestFit="1" customWidth="1"/>
    <col min="8" max="8" width="10.140625" customWidth="1"/>
    <col min="11" max="11" width="12.7109375" customWidth="1"/>
    <col min="13" max="13" width="10.140625" customWidth="1"/>
    <col min="14" max="14" width="10.42578125" customWidth="1"/>
  </cols>
  <sheetData>
    <row r="1" spans="1:14" s="4" customFormat="1" ht="15" customHeight="1" x14ac:dyDescent="0.25">
      <c r="A1" s="35" t="s">
        <v>0</v>
      </c>
      <c r="B1" s="35" t="s">
        <v>1</v>
      </c>
      <c r="C1" s="36" t="s">
        <v>5</v>
      </c>
      <c r="D1" s="37"/>
      <c r="E1" s="37"/>
      <c r="F1" s="38" t="s">
        <v>740</v>
      </c>
      <c r="G1" s="39"/>
      <c r="H1" s="39"/>
      <c r="I1" s="40" t="s">
        <v>741</v>
      </c>
      <c r="J1" s="41"/>
      <c r="K1" s="41"/>
      <c r="L1" s="31" t="s">
        <v>736</v>
      </c>
      <c r="M1" s="33" t="s">
        <v>737</v>
      </c>
      <c r="N1" s="31" t="s">
        <v>738</v>
      </c>
    </row>
    <row r="2" spans="1:14" s="2" customFormat="1" ht="45" x14ac:dyDescent="0.25">
      <c r="A2" s="35"/>
      <c r="B2" s="35"/>
      <c r="C2" s="16" t="s">
        <v>2</v>
      </c>
      <c r="D2" s="16" t="s">
        <v>3</v>
      </c>
      <c r="E2" s="16" t="s">
        <v>6</v>
      </c>
      <c r="F2" s="5" t="s">
        <v>2</v>
      </c>
      <c r="G2" s="5" t="s">
        <v>3</v>
      </c>
      <c r="H2" s="5" t="s">
        <v>7</v>
      </c>
      <c r="I2" s="6" t="s">
        <v>2</v>
      </c>
      <c r="J2" s="6" t="s">
        <v>3</v>
      </c>
      <c r="K2" s="6" t="s">
        <v>4</v>
      </c>
      <c r="L2" s="32"/>
      <c r="M2" s="34"/>
      <c r="N2" s="32"/>
    </row>
    <row r="3" spans="1:14" x14ac:dyDescent="0.25">
      <c r="A3" s="7" t="s">
        <v>128</v>
      </c>
      <c r="B3" s="7" t="s">
        <v>129</v>
      </c>
      <c r="C3" s="17">
        <v>2951</v>
      </c>
      <c r="D3" s="17">
        <v>55</v>
      </c>
      <c r="E3" s="17">
        <f t="shared" ref="E3:E24" si="0">C3+D3</f>
        <v>3006</v>
      </c>
      <c r="F3" s="9">
        <v>2957</v>
      </c>
      <c r="G3" s="9">
        <v>49</v>
      </c>
      <c r="H3" s="9">
        <f>F3+G3</f>
        <v>3006</v>
      </c>
      <c r="I3" s="10">
        <v>2959</v>
      </c>
      <c r="J3" s="10">
        <v>47</v>
      </c>
      <c r="K3" s="10">
        <f>I3+J3</f>
        <v>3006</v>
      </c>
      <c r="L3" s="8">
        <f>MAX(C3:K3)</f>
        <v>3006</v>
      </c>
      <c r="M3" s="27">
        <v>6390</v>
      </c>
      <c r="N3" s="26">
        <f>L3/M3</f>
        <v>0.47042253521126759</v>
      </c>
    </row>
    <row r="4" spans="1:14" x14ac:dyDescent="0.25">
      <c r="A4" s="7" t="s">
        <v>128</v>
      </c>
      <c r="B4" s="7" t="s">
        <v>130</v>
      </c>
      <c r="C4" s="17">
        <v>3177</v>
      </c>
      <c r="D4" s="17">
        <v>42</v>
      </c>
      <c r="E4" s="17">
        <f t="shared" si="0"/>
        <v>3219</v>
      </c>
      <c r="F4" s="9">
        <v>3155</v>
      </c>
      <c r="G4" s="9">
        <v>64</v>
      </c>
      <c r="H4" s="9">
        <f t="shared" ref="H4:H24" si="1">F4+G4</f>
        <v>3219</v>
      </c>
      <c r="I4" s="10">
        <v>3172</v>
      </c>
      <c r="J4" s="10">
        <v>47</v>
      </c>
      <c r="K4" s="10">
        <f t="shared" ref="K4:K24" si="2">I4+J4</f>
        <v>3219</v>
      </c>
      <c r="L4" s="8">
        <f t="shared" ref="L4:L24" si="3">MAX(C4:K4)</f>
        <v>3219</v>
      </c>
      <c r="M4" s="27">
        <v>7517</v>
      </c>
      <c r="N4" s="26">
        <f t="shared" ref="N4:N25" si="4">L4/M4</f>
        <v>0.42822934681388852</v>
      </c>
    </row>
    <row r="5" spans="1:14" x14ac:dyDescent="0.25">
      <c r="A5" s="7" t="s">
        <v>128</v>
      </c>
      <c r="B5" s="7" t="s">
        <v>131</v>
      </c>
      <c r="C5" s="17">
        <v>2699</v>
      </c>
      <c r="D5" s="17">
        <v>106</v>
      </c>
      <c r="E5" s="17">
        <f t="shared" si="0"/>
        <v>2805</v>
      </c>
      <c r="F5" s="9">
        <v>2736</v>
      </c>
      <c r="G5" s="9">
        <v>66</v>
      </c>
      <c r="H5" s="9">
        <f t="shared" si="1"/>
        <v>2802</v>
      </c>
      <c r="I5" s="10">
        <v>2743</v>
      </c>
      <c r="J5" s="10">
        <v>59</v>
      </c>
      <c r="K5" s="10">
        <f t="shared" si="2"/>
        <v>2802</v>
      </c>
      <c r="L5" s="8">
        <f t="shared" si="3"/>
        <v>2805</v>
      </c>
      <c r="M5" s="27">
        <v>6856</v>
      </c>
      <c r="N5" s="26">
        <f t="shared" si="4"/>
        <v>0.40913068844807465</v>
      </c>
    </row>
    <row r="6" spans="1:14" x14ac:dyDescent="0.25">
      <c r="A6" s="7" t="s">
        <v>128</v>
      </c>
      <c r="B6" s="7" t="s">
        <v>132</v>
      </c>
      <c r="C6" s="17">
        <v>2581</v>
      </c>
      <c r="D6" s="17">
        <v>42</v>
      </c>
      <c r="E6" s="17">
        <f t="shared" si="0"/>
        <v>2623</v>
      </c>
      <c r="F6" s="9">
        <v>2590</v>
      </c>
      <c r="G6" s="9">
        <v>33</v>
      </c>
      <c r="H6" s="9">
        <f t="shared" si="1"/>
        <v>2623</v>
      </c>
      <c r="I6" s="10">
        <v>2581</v>
      </c>
      <c r="J6" s="10">
        <v>42</v>
      </c>
      <c r="K6" s="10">
        <f t="shared" si="2"/>
        <v>2623</v>
      </c>
      <c r="L6" s="8">
        <f t="shared" si="3"/>
        <v>2623</v>
      </c>
      <c r="M6" s="27">
        <v>6725</v>
      </c>
      <c r="N6" s="26">
        <f t="shared" si="4"/>
        <v>0.39003717472118959</v>
      </c>
    </row>
    <row r="7" spans="1:14" x14ac:dyDescent="0.25">
      <c r="A7" s="7" t="s">
        <v>128</v>
      </c>
      <c r="B7" s="7" t="s">
        <v>133</v>
      </c>
      <c r="C7" s="17">
        <v>2607</v>
      </c>
      <c r="D7" s="17">
        <v>80</v>
      </c>
      <c r="E7" s="17">
        <f t="shared" si="0"/>
        <v>2687</v>
      </c>
      <c r="F7" s="9">
        <v>2644</v>
      </c>
      <c r="G7" s="9">
        <v>42</v>
      </c>
      <c r="H7" s="9">
        <f t="shared" si="1"/>
        <v>2686</v>
      </c>
      <c r="I7" s="10">
        <v>2640</v>
      </c>
      <c r="J7" s="10">
        <v>47</v>
      </c>
      <c r="K7" s="10">
        <f t="shared" si="2"/>
        <v>2687</v>
      </c>
      <c r="L7" s="8">
        <f t="shared" si="3"/>
        <v>2687</v>
      </c>
      <c r="M7" s="27">
        <v>6426</v>
      </c>
      <c r="N7" s="26">
        <f t="shared" si="4"/>
        <v>0.41814503579209461</v>
      </c>
    </row>
    <row r="8" spans="1:14" x14ac:dyDescent="0.25">
      <c r="A8" s="7" t="s">
        <v>128</v>
      </c>
      <c r="B8" s="7" t="s">
        <v>134</v>
      </c>
      <c r="C8" s="17">
        <v>23435</v>
      </c>
      <c r="D8" s="17">
        <v>155</v>
      </c>
      <c r="E8" s="17">
        <f t="shared" si="0"/>
        <v>23590</v>
      </c>
      <c r="F8" s="9">
        <v>23387</v>
      </c>
      <c r="G8" s="9">
        <v>122</v>
      </c>
      <c r="H8" s="9">
        <f t="shared" si="1"/>
        <v>23509</v>
      </c>
      <c r="I8" s="10">
        <v>23410</v>
      </c>
      <c r="J8" s="10">
        <v>99</v>
      </c>
      <c r="K8" s="10">
        <f t="shared" si="2"/>
        <v>23509</v>
      </c>
      <c r="L8" s="8">
        <f t="shared" si="3"/>
        <v>23590</v>
      </c>
      <c r="M8" s="27">
        <v>33885</v>
      </c>
      <c r="N8" s="26">
        <f t="shared" si="4"/>
        <v>0.69617824996311051</v>
      </c>
    </row>
    <row r="9" spans="1:14" x14ac:dyDescent="0.25">
      <c r="A9" s="7" t="s">
        <v>128</v>
      </c>
      <c r="B9" s="7" t="s">
        <v>135</v>
      </c>
      <c r="C9" s="17">
        <v>2659</v>
      </c>
      <c r="D9" s="17">
        <v>53</v>
      </c>
      <c r="E9" s="17">
        <f t="shared" si="0"/>
        <v>2712</v>
      </c>
      <c r="F9" s="9">
        <v>2671</v>
      </c>
      <c r="G9" s="9">
        <v>41</v>
      </c>
      <c r="H9" s="9">
        <f t="shared" si="1"/>
        <v>2712</v>
      </c>
      <c r="I9" s="10">
        <v>2669</v>
      </c>
      <c r="J9" s="10">
        <v>43</v>
      </c>
      <c r="K9" s="10">
        <f t="shared" si="2"/>
        <v>2712</v>
      </c>
      <c r="L9" s="8">
        <f t="shared" si="3"/>
        <v>2712</v>
      </c>
      <c r="M9" s="27">
        <v>6606</v>
      </c>
      <c r="N9" s="26">
        <f t="shared" si="4"/>
        <v>0.41053587647593098</v>
      </c>
    </row>
    <row r="10" spans="1:14" x14ac:dyDescent="0.25">
      <c r="A10" s="7" t="s">
        <v>128</v>
      </c>
      <c r="B10" s="7" t="s">
        <v>136</v>
      </c>
      <c r="C10" s="17">
        <v>3137</v>
      </c>
      <c r="D10" s="17">
        <v>71</v>
      </c>
      <c r="E10" s="17">
        <f t="shared" si="0"/>
        <v>3208</v>
      </c>
      <c r="F10" s="9">
        <v>3156</v>
      </c>
      <c r="G10" s="9">
        <v>53</v>
      </c>
      <c r="H10" s="9">
        <f t="shared" si="1"/>
        <v>3209</v>
      </c>
      <c r="I10" s="10">
        <v>3164</v>
      </c>
      <c r="J10" s="10">
        <v>45</v>
      </c>
      <c r="K10" s="10">
        <f t="shared" si="2"/>
        <v>3209</v>
      </c>
      <c r="L10" s="8">
        <f t="shared" si="3"/>
        <v>3209</v>
      </c>
      <c r="M10" s="27">
        <v>6820</v>
      </c>
      <c r="N10" s="26">
        <f t="shared" si="4"/>
        <v>0.47052785923753665</v>
      </c>
    </row>
    <row r="11" spans="1:14" x14ac:dyDescent="0.25">
      <c r="A11" s="7" t="s">
        <v>128</v>
      </c>
      <c r="B11" s="7" t="s">
        <v>137</v>
      </c>
      <c r="C11" s="17">
        <v>3164</v>
      </c>
      <c r="D11" s="17">
        <v>39</v>
      </c>
      <c r="E11" s="17">
        <f t="shared" si="0"/>
        <v>3203</v>
      </c>
      <c r="F11" s="9">
        <v>3171</v>
      </c>
      <c r="G11" s="9">
        <v>32</v>
      </c>
      <c r="H11" s="9">
        <f t="shared" si="1"/>
        <v>3203</v>
      </c>
      <c r="I11" s="10">
        <v>3167</v>
      </c>
      <c r="J11" s="10">
        <v>36</v>
      </c>
      <c r="K11" s="10">
        <f t="shared" si="2"/>
        <v>3203</v>
      </c>
      <c r="L11" s="8">
        <f t="shared" si="3"/>
        <v>3203</v>
      </c>
      <c r="M11" s="27">
        <v>6348</v>
      </c>
      <c r="N11" s="26">
        <f t="shared" si="4"/>
        <v>0.50456836798991811</v>
      </c>
    </row>
    <row r="12" spans="1:14" x14ac:dyDescent="0.25">
      <c r="A12" s="7" t="s">
        <v>128</v>
      </c>
      <c r="B12" s="7" t="s">
        <v>138</v>
      </c>
      <c r="C12" s="17">
        <v>2890</v>
      </c>
      <c r="D12" s="17">
        <v>70</v>
      </c>
      <c r="E12" s="17">
        <f t="shared" si="0"/>
        <v>2960</v>
      </c>
      <c r="F12" s="9">
        <v>2921</v>
      </c>
      <c r="G12" s="9">
        <v>39</v>
      </c>
      <c r="H12" s="9">
        <f t="shared" si="1"/>
        <v>2960</v>
      </c>
      <c r="I12" s="10">
        <v>2919</v>
      </c>
      <c r="J12" s="10">
        <v>41</v>
      </c>
      <c r="K12" s="10">
        <f t="shared" si="2"/>
        <v>2960</v>
      </c>
      <c r="L12" s="8">
        <f t="shared" si="3"/>
        <v>2960</v>
      </c>
      <c r="M12" s="27">
        <v>6610</v>
      </c>
      <c r="N12" s="26">
        <f t="shared" si="4"/>
        <v>0.44780635400907715</v>
      </c>
    </row>
    <row r="13" spans="1:14" x14ac:dyDescent="0.25">
      <c r="A13" s="7" t="s">
        <v>128</v>
      </c>
      <c r="B13" s="7" t="s">
        <v>139</v>
      </c>
      <c r="C13" s="17">
        <v>2585</v>
      </c>
      <c r="D13" s="17">
        <v>125</v>
      </c>
      <c r="E13" s="17">
        <f t="shared" si="0"/>
        <v>2710</v>
      </c>
      <c r="F13" s="9">
        <v>2661</v>
      </c>
      <c r="G13" s="9">
        <v>49</v>
      </c>
      <c r="H13" s="9">
        <f t="shared" si="1"/>
        <v>2710</v>
      </c>
      <c r="I13" s="10">
        <v>2668</v>
      </c>
      <c r="J13" s="10">
        <v>42</v>
      </c>
      <c r="K13" s="10">
        <f t="shared" si="2"/>
        <v>2710</v>
      </c>
      <c r="L13" s="8">
        <f t="shared" si="3"/>
        <v>2710</v>
      </c>
      <c r="M13" s="27">
        <v>6509</v>
      </c>
      <c r="N13" s="26">
        <f t="shared" si="4"/>
        <v>0.41634659701951143</v>
      </c>
    </row>
    <row r="14" spans="1:14" x14ac:dyDescent="0.25">
      <c r="A14" s="7" t="s">
        <v>128</v>
      </c>
      <c r="B14" s="7" t="s">
        <v>140</v>
      </c>
      <c r="C14" s="17">
        <v>3015</v>
      </c>
      <c r="D14" s="17">
        <v>63</v>
      </c>
      <c r="E14" s="17">
        <f t="shared" si="0"/>
        <v>3078</v>
      </c>
      <c r="F14" s="9">
        <v>3032</v>
      </c>
      <c r="G14" s="9">
        <v>44</v>
      </c>
      <c r="H14" s="9">
        <f t="shared" si="1"/>
        <v>3076</v>
      </c>
      <c r="I14" s="10">
        <v>3035</v>
      </c>
      <c r="J14" s="10">
        <v>42</v>
      </c>
      <c r="K14" s="10">
        <f t="shared" si="2"/>
        <v>3077</v>
      </c>
      <c r="L14" s="8">
        <f t="shared" si="3"/>
        <v>3078</v>
      </c>
      <c r="M14" s="27">
        <v>6968</v>
      </c>
      <c r="N14" s="26">
        <f t="shared" si="4"/>
        <v>0.44173363949483352</v>
      </c>
    </row>
    <row r="15" spans="1:14" x14ac:dyDescent="0.25">
      <c r="A15" s="7" t="s">
        <v>128</v>
      </c>
      <c r="B15" s="7" t="s">
        <v>141</v>
      </c>
      <c r="C15" s="17">
        <v>2799</v>
      </c>
      <c r="D15" s="17">
        <v>55</v>
      </c>
      <c r="E15" s="17">
        <f t="shared" si="0"/>
        <v>2854</v>
      </c>
      <c r="F15" s="9">
        <v>2818</v>
      </c>
      <c r="G15" s="9">
        <v>35</v>
      </c>
      <c r="H15" s="9">
        <f t="shared" si="1"/>
        <v>2853</v>
      </c>
      <c r="I15" s="10">
        <v>2811</v>
      </c>
      <c r="J15" s="10">
        <v>41</v>
      </c>
      <c r="K15" s="10">
        <f t="shared" si="2"/>
        <v>2852</v>
      </c>
      <c r="L15" s="8">
        <f t="shared" si="3"/>
        <v>2854</v>
      </c>
      <c r="M15" s="27">
        <v>6956</v>
      </c>
      <c r="N15" s="26">
        <f t="shared" si="4"/>
        <v>0.41029327199539967</v>
      </c>
    </row>
    <row r="16" spans="1:14" x14ac:dyDescent="0.25">
      <c r="A16" s="7" t="s">
        <v>128</v>
      </c>
      <c r="B16" s="7" t="s">
        <v>142</v>
      </c>
      <c r="C16" s="17">
        <v>2868</v>
      </c>
      <c r="D16" s="17">
        <v>47</v>
      </c>
      <c r="E16" s="17">
        <f t="shared" si="0"/>
        <v>2915</v>
      </c>
      <c r="F16" s="9">
        <v>2869</v>
      </c>
      <c r="G16" s="9">
        <v>46</v>
      </c>
      <c r="H16" s="9">
        <f t="shared" si="1"/>
        <v>2915</v>
      </c>
      <c r="I16" s="10">
        <v>2867</v>
      </c>
      <c r="J16" s="10">
        <v>48</v>
      </c>
      <c r="K16" s="10">
        <f t="shared" si="2"/>
        <v>2915</v>
      </c>
      <c r="L16" s="8">
        <f t="shared" si="3"/>
        <v>2915</v>
      </c>
      <c r="M16" s="27">
        <v>6403</v>
      </c>
      <c r="N16" s="26">
        <f t="shared" si="4"/>
        <v>0.45525534905513043</v>
      </c>
    </row>
    <row r="17" spans="1:14" x14ac:dyDescent="0.25">
      <c r="A17" s="7" t="s">
        <v>128</v>
      </c>
      <c r="B17" s="7" t="s">
        <v>143</v>
      </c>
      <c r="C17" s="17">
        <v>3275</v>
      </c>
      <c r="D17" s="17">
        <v>50</v>
      </c>
      <c r="E17" s="17">
        <f t="shared" si="0"/>
        <v>3325</v>
      </c>
      <c r="F17" s="9">
        <v>3287</v>
      </c>
      <c r="G17" s="9">
        <v>38</v>
      </c>
      <c r="H17" s="9">
        <f t="shared" si="1"/>
        <v>3325</v>
      </c>
      <c r="I17" s="10">
        <v>3284</v>
      </c>
      <c r="J17" s="10">
        <v>41</v>
      </c>
      <c r="K17" s="10">
        <f t="shared" si="2"/>
        <v>3325</v>
      </c>
      <c r="L17" s="8">
        <f t="shared" si="3"/>
        <v>3325</v>
      </c>
      <c r="M17" s="27">
        <v>6405</v>
      </c>
      <c r="N17" s="26">
        <f t="shared" si="4"/>
        <v>0.51912568306010931</v>
      </c>
    </row>
    <row r="18" spans="1:14" x14ac:dyDescent="0.25">
      <c r="A18" s="7" t="s">
        <v>128</v>
      </c>
      <c r="B18" s="7" t="s">
        <v>144</v>
      </c>
      <c r="C18" s="17">
        <v>2769</v>
      </c>
      <c r="D18" s="17">
        <v>98</v>
      </c>
      <c r="E18" s="17">
        <f t="shared" si="0"/>
        <v>2867</v>
      </c>
      <c r="F18" s="9">
        <v>2841</v>
      </c>
      <c r="G18" s="9">
        <v>25</v>
      </c>
      <c r="H18" s="9">
        <f t="shared" si="1"/>
        <v>2866</v>
      </c>
      <c r="I18" s="10">
        <v>2835</v>
      </c>
      <c r="J18" s="10">
        <v>32</v>
      </c>
      <c r="K18" s="10">
        <f t="shared" si="2"/>
        <v>2867</v>
      </c>
      <c r="L18" s="8">
        <f t="shared" si="3"/>
        <v>2867</v>
      </c>
      <c r="M18" s="27">
        <v>6705</v>
      </c>
      <c r="N18" s="26">
        <f t="shared" si="4"/>
        <v>0.42759134973900076</v>
      </c>
    </row>
    <row r="19" spans="1:14" x14ac:dyDescent="0.25">
      <c r="A19" s="7" t="s">
        <v>128</v>
      </c>
      <c r="B19" s="7" t="s">
        <v>145</v>
      </c>
      <c r="C19" s="17">
        <v>3001</v>
      </c>
      <c r="D19" s="17">
        <v>86</v>
      </c>
      <c r="E19" s="17">
        <f t="shared" si="0"/>
        <v>3087</v>
      </c>
      <c r="F19" s="9">
        <v>3043</v>
      </c>
      <c r="G19" s="9">
        <v>44</v>
      </c>
      <c r="H19" s="9">
        <f t="shared" si="1"/>
        <v>3087</v>
      </c>
      <c r="I19" s="10">
        <v>3050</v>
      </c>
      <c r="J19" s="10">
        <v>37</v>
      </c>
      <c r="K19" s="10">
        <f t="shared" si="2"/>
        <v>3087</v>
      </c>
      <c r="L19" s="8">
        <f t="shared" si="3"/>
        <v>3087</v>
      </c>
      <c r="M19" s="27">
        <v>6424</v>
      </c>
      <c r="N19" s="26">
        <f t="shared" si="4"/>
        <v>0.48054171855541716</v>
      </c>
    </row>
    <row r="20" spans="1:14" x14ac:dyDescent="0.25">
      <c r="A20" s="7" t="s">
        <v>128</v>
      </c>
      <c r="B20" s="7" t="s">
        <v>146</v>
      </c>
      <c r="C20" s="17">
        <v>2969</v>
      </c>
      <c r="D20" s="17">
        <v>84</v>
      </c>
      <c r="E20" s="17">
        <f t="shared" si="0"/>
        <v>3053</v>
      </c>
      <c r="F20" s="9">
        <v>3011</v>
      </c>
      <c r="G20" s="9">
        <v>42</v>
      </c>
      <c r="H20" s="9">
        <f t="shared" si="1"/>
        <v>3053</v>
      </c>
      <c r="I20" s="10">
        <v>3021</v>
      </c>
      <c r="J20" s="10">
        <v>32</v>
      </c>
      <c r="K20" s="10">
        <f t="shared" si="2"/>
        <v>3053</v>
      </c>
      <c r="L20" s="8">
        <f t="shared" si="3"/>
        <v>3053</v>
      </c>
      <c r="M20" s="27">
        <v>7380</v>
      </c>
      <c r="N20" s="26">
        <f t="shared" si="4"/>
        <v>0.41368563685636855</v>
      </c>
    </row>
    <row r="21" spans="1:14" x14ac:dyDescent="0.25">
      <c r="A21" s="7" t="s">
        <v>128</v>
      </c>
      <c r="B21" s="7" t="s">
        <v>147</v>
      </c>
      <c r="C21" s="17">
        <v>2745</v>
      </c>
      <c r="D21" s="17">
        <v>124</v>
      </c>
      <c r="E21" s="17">
        <f t="shared" si="0"/>
        <v>2869</v>
      </c>
      <c r="F21" s="9">
        <v>2774</v>
      </c>
      <c r="G21" s="9">
        <v>95</v>
      </c>
      <c r="H21" s="9">
        <f t="shared" si="1"/>
        <v>2869</v>
      </c>
      <c r="I21" s="10">
        <v>2788</v>
      </c>
      <c r="J21" s="10">
        <v>80</v>
      </c>
      <c r="K21" s="10">
        <f t="shared" si="2"/>
        <v>2868</v>
      </c>
      <c r="L21" s="8">
        <f t="shared" si="3"/>
        <v>2869</v>
      </c>
      <c r="M21" s="27">
        <v>6716</v>
      </c>
      <c r="N21" s="26">
        <f t="shared" si="4"/>
        <v>0.42718880285884453</v>
      </c>
    </row>
    <row r="22" spans="1:14" x14ac:dyDescent="0.25">
      <c r="A22" s="7" t="s">
        <v>128</v>
      </c>
      <c r="B22" s="7" t="s">
        <v>148</v>
      </c>
      <c r="C22" s="17">
        <v>2883</v>
      </c>
      <c r="D22" s="17">
        <v>65</v>
      </c>
      <c r="E22" s="17">
        <f t="shared" si="0"/>
        <v>2948</v>
      </c>
      <c r="F22" s="9">
        <v>2905</v>
      </c>
      <c r="G22" s="9">
        <v>46</v>
      </c>
      <c r="H22" s="9">
        <f t="shared" si="1"/>
        <v>2951</v>
      </c>
      <c r="I22" s="10">
        <v>2915</v>
      </c>
      <c r="J22" s="10">
        <v>37</v>
      </c>
      <c r="K22" s="10">
        <f t="shared" si="2"/>
        <v>2952</v>
      </c>
      <c r="L22" s="8">
        <f t="shared" si="3"/>
        <v>2952</v>
      </c>
      <c r="M22" s="27">
        <v>6545</v>
      </c>
      <c r="N22" s="26">
        <f t="shared" si="4"/>
        <v>0.45103132161955689</v>
      </c>
    </row>
    <row r="23" spans="1:14" x14ac:dyDescent="0.25">
      <c r="A23" s="7" t="s">
        <v>128</v>
      </c>
      <c r="B23" s="7" t="s">
        <v>149</v>
      </c>
      <c r="C23" s="17">
        <v>2433</v>
      </c>
      <c r="D23" s="17">
        <v>88</v>
      </c>
      <c r="E23" s="17">
        <f t="shared" si="0"/>
        <v>2521</v>
      </c>
      <c r="F23" s="9">
        <v>2485</v>
      </c>
      <c r="G23" s="9">
        <v>36</v>
      </c>
      <c r="H23" s="9">
        <f t="shared" si="1"/>
        <v>2521</v>
      </c>
      <c r="I23" s="10">
        <v>2477</v>
      </c>
      <c r="J23" s="10">
        <v>44</v>
      </c>
      <c r="K23" s="10">
        <f t="shared" si="2"/>
        <v>2521</v>
      </c>
      <c r="L23" s="8">
        <f t="shared" si="3"/>
        <v>2521</v>
      </c>
      <c r="M23" s="27">
        <v>6214</v>
      </c>
      <c r="N23" s="26">
        <f t="shared" si="4"/>
        <v>0.40569681364660443</v>
      </c>
    </row>
    <row r="24" spans="1:14" x14ac:dyDescent="0.25">
      <c r="A24" s="7" t="s">
        <v>128</v>
      </c>
      <c r="B24" s="7" t="s">
        <v>150</v>
      </c>
      <c r="C24" s="17">
        <v>2907</v>
      </c>
      <c r="D24" s="17">
        <v>57</v>
      </c>
      <c r="E24" s="17">
        <f t="shared" si="0"/>
        <v>2964</v>
      </c>
      <c r="F24" s="9">
        <v>2925</v>
      </c>
      <c r="G24" s="9">
        <v>34</v>
      </c>
      <c r="H24" s="9">
        <f t="shared" si="1"/>
        <v>2959</v>
      </c>
      <c r="I24" s="10">
        <v>2930</v>
      </c>
      <c r="J24" s="10">
        <v>30</v>
      </c>
      <c r="K24" s="10">
        <f t="shared" si="2"/>
        <v>2960</v>
      </c>
      <c r="L24" s="8">
        <f t="shared" si="3"/>
        <v>2964</v>
      </c>
      <c r="M24" s="27">
        <v>6325</v>
      </c>
      <c r="N24" s="26">
        <f t="shared" si="4"/>
        <v>0.46861660079051382</v>
      </c>
    </row>
    <row r="25" spans="1:14" s="1" customFormat="1" x14ac:dyDescent="0.25">
      <c r="A25" s="11"/>
      <c r="B25" s="12" t="s">
        <v>104</v>
      </c>
      <c r="C25" s="18">
        <f t="shared" ref="C25:M25" si="5">SUM(C3:C24)</f>
        <v>83549</v>
      </c>
      <c r="D25" s="18">
        <f t="shared" si="5"/>
        <v>1655</v>
      </c>
      <c r="E25" s="18">
        <f t="shared" si="5"/>
        <v>85204</v>
      </c>
      <c r="F25" s="14">
        <f t="shared" si="5"/>
        <v>84039</v>
      </c>
      <c r="G25" s="14">
        <f t="shared" si="5"/>
        <v>1075</v>
      </c>
      <c r="H25" s="14">
        <f t="shared" si="5"/>
        <v>85114</v>
      </c>
      <c r="I25" s="15">
        <f t="shared" si="5"/>
        <v>84105</v>
      </c>
      <c r="J25" s="15">
        <f t="shared" si="5"/>
        <v>1012</v>
      </c>
      <c r="K25" s="15">
        <f t="shared" si="5"/>
        <v>85117</v>
      </c>
      <c r="L25" s="13">
        <f t="shared" si="5"/>
        <v>85209</v>
      </c>
      <c r="M25" s="13">
        <f t="shared" si="5"/>
        <v>173733</v>
      </c>
      <c r="N25" s="25">
        <f t="shared" si="4"/>
        <v>0.49045949819550688</v>
      </c>
    </row>
  </sheetData>
  <mergeCells count="8">
    <mergeCell ref="N1:N2"/>
    <mergeCell ref="M1:M2"/>
    <mergeCell ref="L1:L2"/>
    <mergeCell ref="A1:A2"/>
    <mergeCell ref="B1:B2"/>
    <mergeCell ref="C1:E1"/>
    <mergeCell ref="F1:H1"/>
    <mergeCell ref="I1:K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zoomScaleNormal="100" workbookViewId="0">
      <selection activeCell="F2" sqref="F2"/>
    </sheetView>
  </sheetViews>
  <sheetFormatPr defaultRowHeight="15" x14ac:dyDescent="0.25"/>
  <cols>
    <col min="2" max="2" width="25.140625" bestFit="1" customWidth="1"/>
    <col min="8" max="8" width="10.140625" customWidth="1"/>
    <col min="11" max="11" width="12.7109375" customWidth="1"/>
    <col min="13" max="13" width="10.140625" customWidth="1"/>
    <col min="14" max="14" width="10.42578125" customWidth="1"/>
  </cols>
  <sheetData>
    <row r="1" spans="1:14" s="4" customFormat="1" ht="15" customHeight="1" x14ac:dyDescent="0.25">
      <c r="A1" s="35" t="s">
        <v>0</v>
      </c>
      <c r="B1" s="35" t="s">
        <v>1</v>
      </c>
      <c r="C1" s="36" t="s">
        <v>5</v>
      </c>
      <c r="D1" s="37"/>
      <c r="E1" s="37"/>
      <c r="F1" s="38" t="s">
        <v>740</v>
      </c>
      <c r="G1" s="39"/>
      <c r="H1" s="39"/>
      <c r="I1" s="40" t="s">
        <v>741</v>
      </c>
      <c r="J1" s="41"/>
      <c r="K1" s="41"/>
      <c r="L1" s="31" t="s">
        <v>736</v>
      </c>
      <c r="M1" s="33" t="s">
        <v>737</v>
      </c>
      <c r="N1" s="31" t="s">
        <v>738</v>
      </c>
    </row>
    <row r="2" spans="1:14" s="2" customFormat="1" ht="45" x14ac:dyDescent="0.25">
      <c r="A2" s="35"/>
      <c r="B2" s="35"/>
      <c r="C2" s="16" t="s">
        <v>2</v>
      </c>
      <c r="D2" s="16" t="s">
        <v>3</v>
      </c>
      <c r="E2" s="16" t="s">
        <v>6</v>
      </c>
      <c r="F2" s="5" t="s">
        <v>2</v>
      </c>
      <c r="G2" s="5" t="s">
        <v>3</v>
      </c>
      <c r="H2" s="5" t="s">
        <v>7</v>
      </c>
      <c r="I2" s="6" t="s">
        <v>2</v>
      </c>
      <c r="J2" s="6" t="s">
        <v>3</v>
      </c>
      <c r="K2" s="6" t="s">
        <v>4</v>
      </c>
      <c r="L2" s="32"/>
      <c r="M2" s="34"/>
      <c r="N2" s="32"/>
    </row>
    <row r="3" spans="1:14" x14ac:dyDescent="0.25">
      <c r="A3" s="7" t="s">
        <v>386</v>
      </c>
      <c r="B3" s="7" t="s">
        <v>387</v>
      </c>
      <c r="C3" s="17">
        <v>3223</v>
      </c>
      <c r="D3" s="17">
        <v>64</v>
      </c>
      <c r="E3" s="17">
        <f t="shared" ref="E3:E21" si="0">C3+D3</f>
        <v>3287</v>
      </c>
      <c r="F3" s="9">
        <v>3250</v>
      </c>
      <c r="G3" s="9">
        <v>37</v>
      </c>
      <c r="H3" s="9">
        <f>F3+G3</f>
        <v>3287</v>
      </c>
      <c r="I3" s="10">
        <v>3247</v>
      </c>
      <c r="J3" s="10">
        <v>39</v>
      </c>
      <c r="K3" s="10">
        <f>I3+J3</f>
        <v>3286</v>
      </c>
      <c r="L3" s="8">
        <f>MAX(C3:K3)</f>
        <v>3287</v>
      </c>
      <c r="M3" s="27">
        <v>10197</v>
      </c>
      <c r="N3" s="26">
        <f>L3/M3</f>
        <v>0.32234971069922524</v>
      </c>
    </row>
    <row r="4" spans="1:14" x14ac:dyDescent="0.25">
      <c r="A4" s="7" t="s">
        <v>386</v>
      </c>
      <c r="B4" s="7" t="s">
        <v>388</v>
      </c>
      <c r="C4" s="17">
        <v>3914</v>
      </c>
      <c r="D4" s="17">
        <v>80</v>
      </c>
      <c r="E4" s="17">
        <f t="shared" si="0"/>
        <v>3994</v>
      </c>
      <c r="F4" s="9">
        <v>3954</v>
      </c>
      <c r="G4" s="9">
        <v>40</v>
      </c>
      <c r="H4" s="9">
        <f t="shared" ref="H4:H21" si="1">F4+G4</f>
        <v>3994</v>
      </c>
      <c r="I4" s="10">
        <v>3959</v>
      </c>
      <c r="J4" s="10">
        <v>35</v>
      </c>
      <c r="K4" s="10">
        <f t="shared" ref="K4:K21" si="2">I4+J4</f>
        <v>3994</v>
      </c>
      <c r="L4" s="8">
        <f t="shared" ref="L4:L21" si="3">MAX(C4:K4)</f>
        <v>3994</v>
      </c>
      <c r="M4" s="27">
        <v>8322</v>
      </c>
      <c r="N4" s="26">
        <f t="shared" ref="N4:N22" si="4">L4/M4</f>
        <v>0.47993270848353758</v>
      </c>
    </row>
    <row r="5" spans="1:14" x14ac:dyDescent="0.25">
      <c r="A5" s="7" t="s">
        <v>386</v>
      </c>
      <c r="B5" s="7" t="s">
        <v>389</v>
      </c>
      <c r="C5" s="17">
        <v>3224</v>
      </c>
      <c r="D5" s="17">
        <v>83</v>
      </c>
      <c r="E5" s="17">
        <f t="shared" si="0"/>
        <v>3307</v>
      </c>
      <c r="F5" s="9">
        <v>3243</v>
      </c>
      <c r="G5" s="9">
        <v>64</v>
      </c>
      <c r="H5" s="9">
        <f t="shared" si="1"/>
        <v>3307</v>
      </c>
      <c r="I5" s="10">
        <v>3253</v>
      </c>
      <c r="J5" s="10">
        <v>55</v>
      </c>
      <c r="K5" s="10">
        <f t="shared" si="2"/>
        <v>3308</v>
      </c>
      <c r="L5" s="8">
        <f t="shared" si="3"/>
        <v>3308</v>
      </c>
      <c r="M5" s="27">
        <v>8538</v>
      </c>
      <c r="N5" s="26">
        <f t="shared" si="4"/>
        <v>0.38744436636214569</v>
      </c>
    </row>
    <row r="6" spans="1:14" x14ac:dyDescent="0.25">
      <c r="A6" s="7" t="s">
        <v>386</v>
      </c>
      <c r="B6" s="7" t="s">
        <v>390</v>
      </c>
      <c r="C6" s="17">
        <v>3401</v>
      </c>
      <c r="D6" s="17">
        <v>55</v>
      </c>
      <c r="E6" s="17">
        <f t="shared" si="0"/>
        <v>3456</v>
      </c>
      <c r="F6" s="9">
        <v>3410</v>
      </c>
      <c r="G6" s="9">
        <v>46</v>
      </c>
      <c r="H6" s="9">
        <f t="shared" si="1"/>
        <v>3456</v>
      </c>
      <c r="I6" s="10">
        <v>3422</v>
      </c>
      <c r="J6" s="10">
        <v>34</v>
      </c>
      <c r="K6" s="10">
        <f t="shared" si="2"/>
        <v>3456</v>
      </c>
      <c r="L6" s="8">
        <f t="shared" si="3"/>
        <v>3456</v>
      </c>
      <c r="M6" s="27">
        <v>7995</v>
      </c>
      <c r="N6" s="26">
        <f t="shared" si="4"/>
        <v>0.43227016885553471</v>
      </c>
    </row>
    <row r="7" spans="1:14" x14ac:dyDescent="0.25">
      <c r="A7" s="7" t="s">
        <v>386</v>
      </c>
      <c r="B7" s="7" t="s">
        <v>391</v>
      </c>
      <c r="C7" s="17">
        <v>2611</v>
      </c>
      <c r="D7" s="17">
        <v>86</v>
      </c>
      <c r="E7" s="17">
        <f t="shared" si="0"/>
        <v>2697</v>
      </c>
      <c r="F7" s="9">
        <v>2677</v>
      </c>
      <c r="G7" s="9">
        <v>19</v>
      </c>
      <c r="H7" s="9">
        <f t="shared" si="1"/>
        <v>2696</v>
      </c>
      <c r="I7" s="10">
        <v>2674</v>
      </c>
      <c r="J7" s="10">
        <v>23</v>
      </c>
      <c r="K7" s="10">
        <f t="shared" si="2"/>
        <v>2697</v>
      </c>
      <c r="L7" s="8">
        <f t="shared" si="3"/>
        <v>2697</v>
      </c>
      <c r="M7" s="27">
        <v>9414</v>
      </c>
      <c r="N7" s="26">
        <f t="shared" si="4"/>
        <v>0.28648820905035055</v>
      </c>
    </row>
    <row r="8" spans="1:14" x14ac:dyDescent="0.25">
      <c r="A8" s="7" t="s">
        <v>386</v>
      </c>
      <c r="B8" s="7" t="s">
        <v>392</v>
      </c>
      <c r="C8" s="17">
        <v>3598</v>
      </c>
      <c r="D8" s="17">
        <v>80</v>
      </c>
      <c r="E8" s="17">
        <f t="shared" si="0"/>
        <v>3678</v>
      </c>
      <c r="F8" s="9">
        <v>3635</v>
      </c>
      <c r="G8" s="9">
        <v>42</v>
      </c>
      <c r="H8" s="9">
        <f t="shared" si="1"/>
        <v>3677</v>
      </c>
      <c r="I8" s="10">
        <v>3641</v>
      </c>
      <c r="J8" s="10">
        <v>37</v>
      </c>
      <c r="K8" s="10">
        <f t="shared" si="2"/>
        <v>3678</v>
      </c>
      <c r="L8" s="8">
        <f t="shared" si="3"/>
        <v>3678</v>
      </c>
      <c r="M8" s="27">
        <v>8340</v>
      </c>
      <c r="N8" s="26">
        <f t="shared" si="4"/>
        <v>0.44100719424460433</v>
      </c>
    </row>
    <row r="9" spans="1:14" x14ac:dyDescent="0.25">
      <c r="A9" s="7" t="s">
        <v>386</v>
      </c>
      <c r="B9" s="7" t="s">
        <v>393</v>
      </c>
      <c r="C9" s="17">
        <v>3335</v>
      </c>
      <c r="D9" s="17">
        <v>64</v>
      </c>
      <c r="E9" s="17">
        <f t="shared" si="0"/>
        <v>3399</v>
      </c>
      <c r="F9" s="9">
        <v>3361</v>
      </c>
      <c r="G9" s="9">
        <v>38</v>
      </c>
      <c r="H9" s="9">
        <f t="shared" si="1"/>
        <v>3399</v>
      </c>
      <c r="I9" s="10">
        <v>3367</v>
      </c>
      <c r="J9" s="10">
        <v>33</v>
      </c>
      <c r="K9" s="10">
        <f t="shared" si="2"/>
        <v>3400</v>
      </c>
      <c r="L9" s="8">
        <f t="shared" si="3"/>
        <v>3400</v>
      </c>
      <c r="M9" s="27">
        <v>8901</v>
      </c>
      <c r="N9" s="26">
        <f t="shared" si="4"/>
        <v>0.3819795528592293</v>
      </c>
    </row>
    <row r="10" spans="1:14" x14ac:dyDescent="0.25">
      <c r="A10" s="7" t="s">
        <v>386</v>
      </c>
      <c r="B10" s="7" t="s">
        <v>394</v>
      </c>
      <c r="C10" s="17">
        <v>2655</v>
      </c>
      <c r="D10" s="17">
        <v>71</v>
      </c>
      <c r="E10" s="17">
        <f t="shared" si="0"/>
        <v>2726</v>
      </c>
      <c r="F10" s="9">
        <v>2692</v>
      </c>
      <c r="G10" s="9">
        <v>36</v>
      </c>
      <c r="H10" s="9">
        <f t="shared" si="1"/>
        <v>2728</v>
      </c>
      <c r="I10" s="10">
        <v>2693</v>
      </c>
      <c r="J10" s="10">
        <v>36</v>
      </c>
      <c r="K10" s="10">
        <f t="shared" si="2"/>
        <v>2729</v>
      </c>
      <c r="L10" s="8">
        <f t="shared" si="3"/>
        <v>2729</v>
      </c>
      <c r="M10" s="27">
        <v>8341</v>
      </c>
      <c r="N10" s="26">
        <f t="shared" si="4"/>
        <v>0.32717899532430167</v>
      </c>
    </row>
    <row r="11" spans="1:14" x14ac:dyDescent="0.25">
      <c r="A11" s="7" t="s">
        <v>386</v>
      </c>
      <c r="B11" s="7" t="s">
        <v>395</v>
      </c>
      <c r="C11" s="17">
        <v>2821</v>
      </c>
      <c r="D11" s="17">
        <v>53</v>
      </c>
      <c r="E11" s="17">
        <f t="shared" si="0"/>
        <v>2874</v>
      </c>
      <c r="F11" s="9">
        <v>2827</v>
      </c>
      <c r="G11" s="9">
        <v>46</v>
      </c>
      <c r="H11" s="9">
        <f t="shared" si="1"/>
        <v>2873</v>
      </c>
      <c r="I11" s="10">
        <v>2828</v>
      </c>
      <c r="J11" s="10">
        <v>45</v>
      </c>
      <c r="K11" s="10">
        <f t="shared" si="2"/>
        <v>2873</v>
      </c>
      <c r="L11" s="8">
        <f t="shared" si="3"/>
        <v>2874</v>
      </c>
      <c r="M11" s="27">
        <v>8380</v>
      </c>
      <c r="N11" s="26">
        <f t="shared" si="4"/>
        <v>0.34295942720763722</v>
      </c>
    </row>
    <row r="12" spans="1:14" x14ac:dyDescent="0.25">
      <c r="A12" s="7" t="s">
        <v>386</v>
      </c>
      <c r="B12" s="7" t="s">
        <v>396</v>
      </c>
      <c r="C12" s="17">
        <v>3529</v>
      </c>
      <c r="D12" s="17">
        <v>63</v>
      </c>
      <c r="E12" s="17">
        <f t="shared" si="0"/>
        <v>3592</v>
      </c>
      <c r="F12" s="9">
        <v>3568</v>
      </c>
      <c r="G12" s="9">
        <v>25</v>
      </c>
      <c r="H12" s="9">
        <f t="shared" si="1"/>
        <v>3593</v>
      </c>
      <c r="I12" s="10">
        <v>3566</v>
      </c>
      <c r="J12" s="10">
        <v>26</v>
      </c>
      <c r="K12" s="10">
        <f t="shared" si="2"/>
        <v>3592</v>
      </c>
      <c r="L12" s="8">
        <f t="shared" si="3"/>
        <v>3593</v>
      </c>
      <c r="M12" s="27">
        <v>8886</v>
      </c>
      <c r="N12" s="26">
        <f t="shared" si="4"/>
        <v>0.40434391177132567</v>
      </c>
    </row>
    <row r="13" spans="1:14" x14ac:dyDescent="0.25">
      <c r="A13" s="7" t="s">
        <v>386</v>
      </c>
      <c r="B13" s="7" t="s">
        <v>397</v>
      </c>
      <c r="C13" s="17">
        <v>2985</v>
      </c>
      <c r="D13" s="17">
        <v>61</v>
      </c>
      <c r="E13" s="17">
        <f t="shared" si="0"/>
        <v>3046</v>
      </c>
      <c r="F13" s="9">
        <v>3022</v>
      </c>
      <c r="G13" s="9">
        <v>25</v>
      </c>
      <c r="H13" s="9">
        <f t="shared" si="1"/>
        <v>3047</v>
      </c>
      <c r="I13" s="10">
        <v>3022</v>
      </c>
      <c r="J13" s="10">
        <v>25</v>
      </c>
      <c r="K13" s="10">
        <f t="shared" si="2"/>
        <v>3047</v>
      </c>
      <c r="L13" s="8">
        <f t="shared" si="3"/>
        <v>3047</v>
      </c>
      <c r="M13" s="27">
        <v>8252</v>
      </c>
      <c r="N13" s="26">
        <f t="shared" si="4"/>
        <v>0.36924381968007758</v>
      </c>
    </row>
    <row r="14" spans="1:14" x14ac:dyDescent="0.25">
      <c r="A14" s="7" t="s">
        <v>386</v>
      </c>
      <c r="B14" s="7" t="s">
        <v>398</v>
      </c>
      <c r="C14" s="17">
        <v>3652</v>
      </c>
      <c r="D14" s="17">
        <v>70</v>
      </c>
      <c r="E14" s="17">
        <f t="shared" si="0"/>
        <v>3722</v>
      </c>
      <c r="F14" s="9">
        <v>3688</v>
      </c>
      <c r="G14" s="9">
        <v>35</v>
      </c>
      <c r="H14" s="9">
        <f t="shared" si="1"/>
        <v>3723</v>
      </c>
      <c r="I14" s="10">
        <v>3689</v>
      </c>
      <c r="J14" s="10">
        <v>32</v>
      </c>
      <c r="K14" s="10">
        <f t="shared" si="2"/>
        <v>3721</v>
      </c>
      <c r="L14" s="8">
        <f t="shared" si="3"/>
        <v>3723</v>
      </c>
      <c r="M14" s="27">
        <v>8665</v>
      </c>
      <c r="N14" s="26">
        <f t="shared" si="4"/>
        <v>0.4296595499134449</v>
      </c>
    </row>
    <row r="15" spans="1:14" x14ac:dyDescent="0.25">
      <c r="A15" s="7" t="s">
        <v>386</v>
      </c>
      <c r="B15" s="7" t="s">
        <v>399</v>
      </c>
      <c r="C15" s="17">
        <v>19860</v>
      </c>
      <c r="D15" s="17">
        <v>177</v>
      </c>
      <c r="E15" s="17">
        <f t="shared" si="0"/>
        <v>20037</v>
      </c>
      <c r="F15" s="9">
        <v>19919</v>
      </c>
      <c r="G15" s="9">
        <v>102</v>
      </c>
      <c r="H15" s="9">
        <f t="shared" si="1"/>
        <v>20021</v>
      </c>
      <c r="I15" s="10">
        <v>19922</v>
      </c>
      <c r="J15" s="10">
        <v>87</v>
      </c>
      <c r="K15" s="10">
        <f t="shared" si="2"/>
        <v>20009</v>
      </c>
      <c r="L15" s="8">
        <f t="shared" si="3"/>
        <v>20037</v>
      </c>
      <c r="M15" s="27">
        <v>28305</v>
      </c>
      <c r="N15" s="26">
        <f t="shared" si="4"/>
        <v>0.7078961314255432</v>
      </c>
    </row>
    <row r="16" spans="1:14" x14ac:dyDescent="0.25">
      <c r="A16" s="7" t="s">
        <v>386</v>
      </c>
      <c r="B16" s="7" t="s">
        <v>400</v>
      </c>
      <c r="C16" s="17">
        <v>2671</v>
      </c>
      <c r="D16" s="17">
        <v>63</v>
      </c>
      <c r="E16" s="17">
        <f t="shared" si="0"/>
        <v>2734</v>
      </c>
      <c r="F16" s="9">
        <v>2693</v>
      </c>
      <c r="G16" s="9">
        <v>41</v>
      </c>
      <c r="H16" s="9">
        <f t="shared" si="1"/>
        <v>2734</v>
      </c>
      <c r="I16" s="10">
        <v>2715</v>
      </c>
      <c r="J16" s="10">
        <v>19</v>
      </c>
      <c r="K16" s="10">
        <f t="shared" si="2"/>
        <v>2734</v>
      </c>
      <c r="L16" s="8">
        <f t="shared" si="3"/>
        <v>2734</v>
      </c>
      <c r="M16" s="27">
        <v>8242</v>
      </c>
      <c r="N16" s="26">
        <f t="shared" si="4"/>
        <v>0.3317156030089784</v>
      </c>
    </row>
    <row r="17" spans="1:14" x14ac:dyDescent="0.25">
      <c r="A17" s="7" t="s">
        <v>386</v>
      </c>
      <c r="B17" s="7" t="s">
        <v>401</v>
      </c>
      <c r="C17" s="17">
        <v>3557</v>
      </c>
      <c r="D17" s="17">
        <v>72</v>
      </c>
      <c r="E17" s="17">
        <f t="shared" si="0"/>
        <v>3629</v>
      </c>
      <c r="F17" s="9">
        <v>3594</v>
      </c>
      <c r="G17" s="9">
        <v>35</v>
      </c>
      <c r="H17" s="9">
        <f t="shared" si="1"/>
        <v>3629</v>
      </c>
      <c r="I17" s="10">
        <v>3585</v>
      </c>
      <c r="J17" s="10">
        <v>44</v>
      </c>
      <c r="K17" s="10">
        <f t="shared" si="2"/>
        <v>3629</v>
      </c>
      <c r="L17" s="8">
        <f t="shared" si="3"/>
        <v>3629</v>
      </c>
      <c r="M17" s="27">
        <v>10141</v>
      </c>
      <c r="N17" s="26">
        <f t="shared" si="4"/>
        <v>0.3578542550044374</v>
      </c>
    </row>
    <row r="18" spans="1:14" x14ac:dyDescent="0.25">
      <c r="A18" s="7" t="s">
        <v>386</v>
      </c>
      <c r="B18" s="7" t="s">
        <v>402</v>
      </c>
      <c r="C18" s="17">
        <v>3652</v>
      </c>
      <c r="D18" s="17">
        <v>73</v>
      </c>
      <c r="E18" s="17">
        <f t="shared" si="0"/>
        <v>3725</v>
      </c>
      <c r="F18" s="9">
        <v>3687</v>
      </c>
      <c r="G18" s="9">
        <v>38</v>
      </c>
      <c r="H18" s="9">
        <f t="shared" si="1"/>
        <v>3725</v>
      </c>
      <c r="I18" s="10">
        <v>3691</v>
      </c>
      <c r="J18" s="10">
        <v>34</v>
      </c>
      <c r="K18" s="10">
        <f t="shared" si="2"/>
        <v>3725</v>
      </c>
      <c r="L18" s="8">
        <f t="shared" si="3"/>
        <v>3725</v>
      </c>
      <c r="M18" s="27">
        <v>9016</v>
      </c>
      <c r="N18" s="26">
        <f t="shared" si="4"/>
        <v>0.41315439219165928</v>
      </c>
    </row>
    <row r="19" spans="1:14" x14ac:dyDescent="0.25">
      <c r="A19" s="7" t="s">
        <v>386</v>
      </c>
      <c r="B19" s="7" t="s">
        <v>403</v>
      </c>
      <c r="C19" s="17">
        <v>2708</v>
      </c>
      <c r="D19" s="17">
        <v>85</v>
      </c>
      <c r="E19" s="17">
        <f t="shared" si="0"/>
        <v>2793</v>
      </c>
      <c r="F19" s="9">
        <v>2761</v>
      </c>
      <c r="G19" s="9">
        <v>32</v>
      </c>
      <c r="H19" s="9">
        <f t="shared" si="1"/>
        <v>2793</v>
      </c>
      <c r="I19" s="10">
        <v>2764</v>
      </c>
      <c r="J19" s="10">
        <v>29</v>
      </c>
      <c r="K19" s="10">
        <f t="shared" si="2"/>
        <v>2793</v>
      </c>
      <c r="L19" s="8">
        <f t="shared" si="3"/>
        <v>2793</v>
      </c>
      <c r="M19" s="27">
        <v>8914</v>
      </c>
      <c r="N19" s="26">
        <f t="shared" si="4"/>
        <v>0.3133273502355845</v>
      </c>
    </row>
    <row r="20" spans="1:14" x14ac:dyDescent="0.25">
      <c r="A20" s="7" t="s">
        <v>386</v>
      </c>
      <c r="B20" s="7" t="s">
        <v>404</v>
      </c>
      <c r="C20" s="17">
        <v>3354</v>
      </c>
      <c r="D20" s="17">
        <v>57</v>
      </c>
      <c r="E20" s="17">
        <f t="shared" si="0"/>
        <v>3411</v>
      </c>
      <c r="F20" s="9">
        <v>3379</v>
      </c>
      <c r="G20" s="9">
        <v>31</v>
      </c>
      <c r="H20" s="9">
        <f t="shared" si="1"/>
        <v>3410</v>
      </c>
      <c r="I20" s="10">
        <v>3381</v>
      </c>
      <c r="J20" s="10">
        <v>30</v>
      </c>
      <c r="K20" s="10">
        <f t="shared" si="2"/>
        <v>3411</v>
      </c>
      <c r="L20" s="8">
        <f t="shared" si="3"/>
        <v>3411</v>
      </c>
      <c r="M20" s="27">
        <v>8401</v>
      </c>
      <c r="N20" s="26">
        <f t="shared" si="4"/>
        <v>0.40602309248898938</v>
      </c>
    </row>
    <row r="21" spans="1:14" x14ac:dyDescent="0.25">
      <c r="A21" s="7" t="s">
        <v>386</v>
      </c>
      <c r="B21" s="7" t="s">
        <v>405</v>
      </c>
      <c r="C21" s="17">
        <v>4193</v>
      </c>
      <c r="D21" s="17">
        <v>81</v>
      </c>
      <c r="E21" s="17">
        <f t="shared" si="0"/>
        <v>4274</v>
      </c>
      <c r="F21" s="9">
        <v>4238</v>
      </c>
      <c r="G21" s="9">
        <v>37</v>
      </c>
      <c r="H21" s="9">
        <f t="shared" si="1"/>
        <v>4275</v>
      </c>
      <c r="I21" s="10">
        <v>4244</v>
      </c>
      <c r="J21" s="10">
        <v>31</v>
      </c>
      <c r="K21" s="10">
        <f t="shared" si="2"/>
        <v>4275</v>
      </c>
      <c r="L21" s="8">
        <f t="shared" si="3"/>
        <v>4275</v>
      </c>
      <c r="M21" s="27">
        <v>8618</v>
      </c>
      <c r="N21" s="26">
        <f t="shared" si="4"/>
        <v>0.49605476908795543</v>
      </c>
    </row>
    <row r="22" spans="1:14" s="1" customFormat="1" x14ac:dyDescent="0.25">
      <c r="A22" s="11"/>
      <c r="B22" s="12" t="s">
        <v>385</v>
      </c>
      <c r="C22" s="18">
        <f t="shared" ref="C22:M22" si="5">SUM(C3:C21)</f>
        <v>78943</v>
      </c>
      <c r="D22" s="18">
        <f t="shared" si="5"/>
        <v>1438</v>
      </c>
      <c r="E22" s="18">
        <f t="shared" si="5"/>
        <v>80381</v>
      </c>
      <c r="F22" s="14">
        <f t="shared" si="5"/>
        <v>79598</v>
      </c>
      <c r="G22" s="14">
        <f t="shared" si="5"/>
        <v>769</v>
      </c>
      <c r="H22" s="14">
        <f t="shared" si="5"/>
        <v>80367</v>
      </c>
      <c r="I22" s="15">
        <f t="shared" si="5"/>
        <v>79663</v>
      </c>
      <c r="J22" s="15">
        <f t="shared" si="5"/>
        <v>694</v>
      </c>
      <c r="K22" s="15">
        <f t="shared" si="5"/>
        <v>80357</v>
      </c>
      <c r="L22" s="13">
        <f t="shared" si="5"/>
        <v>80390</v>
      </c>
      <c r="M22" s="13">
        <f t="shared" si="5"/>
        <v>185868</v>
      </c>
      <c r="N22" s="25">
        <f t="shared" si="4"/>
        <v>0.43251124453913531</v>
      </c>
    </row>
  </sheetData>
  <mergeCells count="8">
    <mergeCell ref="N1:N2"/>
    <mergeCell ref="M1:M2"/>
    <mergeCell ref="L1:L2"/>
    <mergeCell ref="A1:A2"/>
    <mergeCell ref="B1:B2"/>
    <mergeCell ref="C1:E1"/>
    <mergeCell ref="F1:H1"/>
    <mergeCell ref="I1:K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Normal="100" workbookViewId="0">
      <selection activeCell="F2" sqref="F2"/>
    </sheetView>
  </sheetViews>
  <sheetFormatPr defaultRowHeight="15" x14ac:dyDescent="0.25"/>
  <cols>
    <col min="1" max="1" width="10.140625" bestFit="1" customWidth="1"/>
    <col min="2" max="2" width="25.140625" bestFit="1" customWidth="1"/>
    <col min="8" max="8" width="10.140625" customWidth="1"/>
    <col min="11" max="11" width="12.7109375" customWidth="1"/>
    <col min="13" max="13" width="10.140625" customWidth="1"/>
    <col min="14" max="14" width="10.42578125" customWidth="1"/>
  </cols>
  <sheetData>
    <row r="1" spans="1:14" s="4" customFormat="1" ht="15" customHeight="1" x14ac:dyDescent="0.25">
      <c r="A1" s="35" t="s">
        <v>0</v>
      </c>
      <c r="B1" s="35" t="s">
        <v>1</v>
      </c>
      <c r="C1" s="36" t="s">
        <v>5</v>
      </c>
      <c r="D1" s="37"/>
      <c r="E1" s="37"/>
      <c r="F1" s="38" t="s">
        <v>740</v>
      </c>
      <c r="G1" s="39"/>
      <c r="H1" s="39"/>
      <c r="I1" s="40" t="s">
        <v>741</v>
      </c>
      <c r="J1" s="41"/>
      <c r="K1" s="41"/>
      <c r="L1" s="31" t="s">
        <v>736</v>
      </c>
      <c r="M1" s="33" t="s">
        <v>737</v>
      </c>
      <c r="N1" s="31" t="s">
        <v>738</v>
      </c>
    </row>
    <row r="2" spans="1:14" s="2" customFormat="1" ht="45" x14ac:dyDescent="0.25">
      <c r="A2" s="35"/>
      <c r="B2" s="35"/>
      <c r="C2" s="16" t="s">
        <v>2</v>
      </c>
      <c r="D2" s="16" t="s">
        <v>3</v>
      </c>
      <c r="E2" s="16" t="s">
        <v>6</v>
      </c>
      <c r="F2" s="5" t="s">
        <v>2</v>
      </c>
      <c r="G2" s="5" t="s">
        <v>3</v>
      </c>
      <c r="H2" s="5" t="s">
        <v>7</v>
      </c>
      <c r="I2" s="6" t="s">
        <v>2</v>
      </c>
      <c r="J2" s="6" t="s">
        <v>3</v>
      </c>
      <c r="K2" s="6" t="s">
        <v>4</v>
      </c>
      <c r="L2" s="32"/>
      <c r="M2" s="34"/>
      <c r="N2" s="32"/>
    </row>
    <row r="3" spans="1:14" x14ac:dyDescent="0.25">
      <c r="A3" s="7" t="s">
        <v>274</v>
      </c>
      <c r="B3" s="7" t="s">
        <v>275</v>
      </c>
      <c r="C3" s="17">
        <v>3133</v>
      </c>
      <c r="D3" s="17">
        <v>110</v>
      </c>
      <c r="E3" s="17">
        <f>C3+D3</f>
        <v>3243</v>
      </c>
      <c r="F3" s="9">
        <v>3179</v>
      </c>
      <c r="G3" s="9">
        <v>64</v>
      </c>
      <c r="H3" s="9">
        <f>F3+G3</f>
        <v>3243</v>
      </c>
      <c r="I3" s="10">
        <v>3174</v>
      </c>
      <c r="J3" s="10">
        <v>69</v>
      </c>
      <c r="K3" s="10">
        <f>I3+J3</f>
        <v>3243</v>
      </c>
      <c r="L3" s="8">
        <f>MAX(C3:K3)</f>
        <v>3243</v>
      </c>
      <c r="M3" s="27">
        <v>6713</v>
      </c>
      <c r="N3" s="26">
        <f>L3/M3</f>
        <v>0.48309250707582302</v>
      </c>
    </row>
    <row r="4" spans="1:14" x14ac:dyDescent="0.25">
      <c r="A4" s="7" t="s">
        <v>274</v>
      </c>
      <c r="B4" s="7" t="s">
        <v>276</v>
      </c>
      <c r="C4" s="17">
        <v>3394</v>
      </c>
      <c r="D4" s="17">
        <v>83</v>
      </c>
      <c r="E4" s="17">
        <f t="shared" ref="E4:E25" si="0">C4+D4</f>
        <v>3477</v>
      </c>
      <c r="F4" s="9">
        <v>3407</v>
      </c>
      <c r="G4" s="9">
        <v>71</v>
      </c>
      <c r="H4" s="9">
        <f t="shared" ref="H4:H25" si="1">F4+G4</f>
        <v>3478</v>
      </c>
      <c r="I4" s="10">
        <v>3395</v>
      </c>
      <c r="J4" s="10">
        <v>83</v>
      </c>
      <c r="K4" s="10">
        <f t="shared" ref="K4:K25" si="2">I4+J4</f>
        <v>3478</v>
      </c>
      <c r="L4" s="8">
        <f t="shared" ref="L4:L25" si="3">MAX(C4:K4)</f>
        <v>3478</v>
      </c>
      <c r="M4" s="27">
        <v>11306</v>
      </c>
      <c r="N4" s="26">
        <f t="shared" ref="N4:N26" si="4">L4/M4</f>
        <v>0.30762427029895628</v>
      </c>
    </row>
    <row r="5" spans="1:14" x14ac:dyDescent="0.25">
      <c r="A5" s="7" t="s">
        <v>274</v>
      </c>
      <c r="B5" s="7" t="s">
        <v>277</v>
      </c>
      <c r="C5" s="17">
        <v>2141</v>
      </c>
      <c r="D5" s="17">
        <v>46</v>
      </c>
      <c r="E5" s="17">
        <f t="shared" si="0"/>
        <v>2187</v>
      </c>
      <c r="F5" s="9">
        <v>2161</v>
      </c>
      <c r="G5" s="9">
        <v>26</v>
      </c>
      <c r="H5" s="9">
        <f t="shared" si="1"/>
        <v>2187</v>
      </c>
      <c r="I5" s="10">
        <v>2158</v>
      </c>
      <c r="J5" s="10">
        <v>29</v>
      </c>
      <c r="K5" s="10">
        <f t="shared" si="2"/>
        <v>2187</v>
      </c>
      <c r="L5" s="8">
        <f t="shared" si="3"/>
        <v>2187</v>
      </c>
      <c r="M5" s="27">
        <v>7188</v>
      </c>
      <c r="N5" s="26">
        <f t="shared" si="4"/>
        <v>0.30425709515859767</v>
      </c>
    </row>
    <row r="6" spans="1:14" x14ac:dyDescent="0.25">
      <c r="A6" s="7" t="s">
        <v>274</v>
      </c>
      <c r="B6" s="7" t="s">
        <v>278</v>
      </c>
      <c r="C6" s="17">
        <v>3547</v>
      </c>
      <c r="D6" s="17">
        <v>66</v>
      </c>
      <c r="E6" s="17">
        <f t="shared" si="0"/>
        <v>3613</v>
      </c>
      <c r="F6" s="9">
        <v>3577</v>
      </c>
      <c r="G6" s="9">
        <v>37</v>
      </c>
      <c r="H6" s="9">
        <f t="shared" si="1"/>
        <v>3614</v>
      </c>
      <c r="I6" s="10">
        <v>3573</v>
      </c>
      <c r="J6" s="10">
        <v>41</v>
      </c>
      <c r="K6" s="10">
        <f t="shared" si="2"/>
        <v>3614</v>
      </c>
      <c r="L6" s="8">
        <f t="shared" si="3"/>
        <v>3614</v>
      </c>
      <c r="M6" s="27">
        <v>7519</v>
      </c>
      <c r="N6" s="26">
        <f t="shared" si="4"/>
        <v>0.48064902247639313</v>
      </c>
    </row>
    <row r="7" spans="1:14" x14ac:dyDescent="0.25">
      <c r="A7" s="7" t="s">
        <v>274</v>
      </c>
      <c r="B7" s="7" t="s">
        <v>279</v>
      </c>
      <c r="C7" s="17">
        <v>2954</v>
      </c>
      <c r="D7" s="17">
        <v>119</v>
      </c>
      <c r="E7" s="17">
        <f t="shared" si="0"/>
        <v>3073</v>
      </c>
      <c r="F7" s="9">
        <v>3010</v>
      </c>
      <c r="G7" s="9">
        <v>64</v>
      </c>
      <c r="H7" s="9">
        <f t="shared" si="1"/>
        <v>3074</v>
      </c>
      <c r="I7" s="10">
        <v>3024</v>
      </c>
      <c r="J7" s="10">
        <v>50</v>
      </c>
      <c r="K7" s="10">
        <f t="shared" si="2"/>
        <v>3074</v>
      </c>
      <c r="L7" s="8">
        <f t="shared" si="3"/>
        <v>3074</v>
      </c>
      <c r="M7" s="27">
        <v>8035</v>
      </c>
      <c r="N7" s="26">
        <f t="shared" si="4"/>
        <v>0.38257622899813315</v>
      </c>
    </row>
    <row r="8" spans="1:14" x14ac:dyDescent="0.25">
      <c r="A8" s="7" t="s">
        <v>274</v>
      </c>
      <c r="B8" s="7" t="s">
        <v>280</v>
      </c>
      <c r="C8" s="17">
        <v>4304</v>
      </c>
      <c r="D8" s="17">
        <v>83</v>
      </c>
      <c r="E8" s="17">
        <f t="shared" si="0"/>
        <v>4387</v>
      </c>
      <c r="F8" s="9">
        <v>4336</v>
      </c>
      <c r="G8" s="9">
        <v>51</v>
      </c>
      <c r="H8" s="9">
        <f t="shared" si="1"/>
        <v>4387</v>
      </c>
      <c r="I8" s="10">
        <v>4330</v>
      </c>
      <c r="J8" s="10">
        <v>56</v>
      </c>
      <c r="K8" s="10">
        <f t="shared" si="2"/>
        <v>4386</v>
      </c>
      <c r="L8" s="8">
        <f t="shared" si="3"/>
        <v>4387</v>
      </c>
      <c r="M8" s="27">
        <v>8467</v>
      </c>
      <c r="N8" s="26">
        <f t="shared" si="4"/>
        <v>0.51812920751151526</v>
      </c>
    </row>
    <row r="9" spans="1:14" x14ac:dyDescent="0.25">
      <c r="A9" s="7" t="s">
        <v>274</v>
      </c>
      <c r="B9" s="7" t="s">
        <v>281</v>
      </c>
      <c r="C9" s="17">
        <v>1735</v>
      </c>
      <c r="D9" s="17">
        <v>48</v>
      </c>
      <c r="E9" s="17">
        <f t="shared" si="0"/>
        <v>1783</v>
      </c>
      <c r="F9" s="9">
        <v>1767</v>
      </c>
      <c r="G9" s="9">
        <v>16</v>
      </c>
      <c r="H9" s="9">
        <f t="shared" si="1"/>
        <v>1783</v>
      </c>
      <c r="I9" s="10">
        <v>1763</v>
      </c>
      <c r="J9" s="10">
        <v>20</v>
      </c>
      <c r="K9" s="10">
        <f t="shared" si="2"/>
        <v>1783</v>
      </c>
      <c r="L9" s="8">
        <f t="shared" si="3"/>
        <v>1783</v>
      </c>
      <c r="M9" s="27">
        <v>4990</v>
      </c>
      <c r="N9" s="26">
        <f t="shared" si="4"/>
        <v>0.35731462925851704</v>
      </c>
    </row>
    <row r="10" spans="1:14" x14ac:dyDescent="0.25">
      <c r="A10" s="7" t="s">
        <v>274</v>
      </c>
      <c r="B10" s="7" t="s">
        <v>282</v>
      </c>
      <c r="C10" s="17">
        <v>2286</v>
      </c>
      <c r="D10" s="17">
        <v>63</v>
      </c>
      <c r="E10" s="17">
        <f t="shared" si="0"/>
        <v>2349</v>
      </c>
      <c r="F10" s="9">
        <v>2308</v>
      </c>
      <c r="G10" s="9">
        <v>40</v>
      </c>
      <c r="H10" s="9">
        <f t="shared" si="1"/>
        <v>2348</v>
      </c>
      <c r="I10" s="10">
        <v>2307</v>
      </c>
      <c r="J10" s="10">
        <v>41</v>
      </c>
      <c r="K10" s="10">
        <f t="shared" si="2"/>
        <v>2348</v>
      </c>
      <c r="L10" s="8">
        <f t="shared" si="3"/>
        <v>2349</v>
      </c>
      <c r="M10" s="27">
        <v>7348</v>
      </c>
      <c r="N10" s="26">
        <f t="shared" si="4"/>
        <v>0.31967882416984211</v>
      </c>
    </row>
    <row r="11" spans="1:14" x14ac:dyDescent="0.25">
      <c r="A11" s="7" t="s">
        <v>274</v>
      </c>
      <c r="B11" s="7" t="s">
        <v>283</v>
      </c>
      <c r="C11" s="17">
        <v>2897</v>
      </c>
      <c r="D11" s="17">
        <v>77</v>
      </c>
      <c r="E11" s="17">
        <f t="shared" si="0"/>
        <v>2974</v>
      </c>
      <c r="F11" s="9">
        <v>2949</v>
      </c>
      <c r="G11" s="9">
        <v>25</v>
      </c>
      <c r="H11" s="9">
        <f t="shared" si="1"/>
        <v>2974</v>
      </c>
      <c r="I11" s="10">
        <v>2939</v>
      </c>
      <c r="J11" s="10">
        <v>35</v>
      </c>
      <c r="K11" s="10">
        <f t="shared" si="2"/>
        <v>2974</v>
      </c>
      <c r="L11" s="8">
        <f t="shared" si="3"/>
        <v>2974</v>
      </c>
      <c r="M11" s="27">
        <v>7889</v>
      </c>
      <c r="N11" s="26">
        <f t="shared" si="4"/>
        <v>0.37698060590695903</v>
      </c>
    </row>
    <row r="12" spans="1:14" x14ac:dyDescent="0.25">
      <c r="A12" s="7" t="s">
        <v>274</v>
      </c>
      <c r="B12" s="7" t="s">
        <v>284</v>
      </c>
      <c r="C12" s="17">
        <v>3435</v>
      </c>
      <c r="D12" s="17">
        <v>51</v>
      </c>
      <c r="E12" s="17">
        <f t="shared" si="0"/>
        <v>3486</v>
      </c>
      <c r="F12" s="9">
        <v>3452</v>
      </c>
      <c r="G12" s="9">
        <v>32</v>
      </c>
      <c r="H12" s="9">
        <f t="shared" si="1"/>
        <v>3484</v>
      </c>
      <c r="I12" s="10">
        <v>3440</v>
      </c>
      <c r="J12" s="10">
        <v>42</v>
      </c>
      <c r="K12" s="10">
        <f t="shared" si="2"/>
        <v>3482</v>
      </c>
      <c r="L12" s="8">
        <f t="shared" si="3"/>
        <v>3486</v>
      </c>
      <c r="M12" s="27">
        <v>6840</v>
      </c>
      <c r="N12" s="26">
        <f t="shared" si="4"/>
        <v>0.50964912280701757</v>
      </c>
    </row>
    <row r="13" spans="1:14" x14ac:dyDescent="0.25">
      <c r="A13" s="7" t="s">
        <v>274</v>
      </c>
      <c r="B13" s="7" t="s">
        <v>285</v>
      </c>
      <c r="C13" s="17">
        <v>3543</v>
      </c>
      <c r="D13" s="17">
        <v>67</v>
      </c>
      <c r="E13" s="17">
        <f t="shared" si="0"/>
        <v>3610</v>
      </c>
      <c r="F13" s="9">
        <v>3575</v>
      </c>
      <c r="G13" s="9">
        <v>34</v>
      </c>
      <c r="H13" s="9">
        <f t="shared" si="1"/>
        <v>3609</v>
      </c>
      <c r="I13" s="10">
        <v>3582</v>
      </c>
      <c r="J13" s="10">
        <v>28</v>
      </c>
      <c r="K13" s="10">
        <f t="shared" si="2"/>
        <v>3610</v>
      </c>
      <c r="L13" s="8">
        <f t="shared" si="3"/>
        <v>3610</v>
      </c>
      <c r="M13" s="27">
        <v>7524</v>
      </c>
      <c r="N13" s="26">
        <f t="shared" si="4"/>
        <v>0.47979797979797978</v>
      </c>
    </row>
    <row r="14" spans="1:14" x14ac:dyDescent="0.25">
      <c r="A14" s="7" t="s">
        <v>274</v>
      </c>
      <c r="B14" s="7" t="s">
        <v>286</v>
      </c>
      <c r="C14" s="17">
        <v>3030</v>
      </c>
      <c r="D14" s="17">
        <v>51</v>
      </c>
      <c r="E14" s="17">
        <f t="shared" si="0"/>
        <v>3081</v>
      </c>
      <c r="F14" s="9">
        <v>3045</v>
      </c>
      <c r="G14" s="9">
        <v>36</v>
      </c>
      <c r="H14" s="9">
        <f t="shared" si="1"/>
        <v>3081</v>
      </c>
      <c r="I14" s="10">
        <v>3036</v>
      </c>
      <c r="J14" s="10">
        <v>44</v>
      </c>
      <c r="K14" s="10">
        <f t="shared" si="2"/>
        <v>3080</v>
      </c>
      <c r="L14" s="8">
        <f t="shared" si="3"/>
        <v>3081</v>
      </c>
      <c r="M14" s="27">
        <v>6886</v>
      </c>
      <c r="N14" s="26">
        <f t="shared" si="4"/>
        <v>0.44742956723787397</v>
      </c>
    </row>
    <row r="15" spans="1:14" x14ac:dyDescent="0.25">
      <c r="A15" s="7" t="s">
        <v>274</v>
      </c>
      <c r="B15" s="7" t="s">
        <v>287</v>
      </c>
      <c r="C15" s="17">
        <v>2937</v>
      </c>
      <c r="D15" s="17">
        <v>62</v>
      </c>
      <c r="E15" s="17">
        <f t="shared" si="0"/>
        <v>2999</v>
      </c>
      <c r="F15" s="9">
        <v>2975</v>
      </c>
      <c r="G15" s="9">
        <v>25</v>
      </c>
      <c r="H15" s="9">
        <f t="shared" si="1"/>
        <v>3000</v>
      </c>
      <c r="I15" s="10">
        <v>2968</v>
      </c>
      <c r="J15" s="10">
        <v>32</v>
      </c>
      <c r="K15" s="10">
        <f t="shared" si="2"/>
        <v>3000</v>
      </c>
      <c r="L15" s="8">
        <f t="shared" si="3"/>
        <v>3000</v>
      </c>
      <c r="M15" s="27">
        <v>7403</v>
      </c>
      <c r="N15" s="26">
        <f t="shared" si="4"/>
        <v>0.40524111846548694</v>
      </c>
    </row>
    <row r="16" spans="1:14" x14ac:dyDescent="0.25">
      <c r="A16" s="7" t="s">
        <v>274</v>
      </c>
      <c r="B16" s="7" t="s">
        <v>288</v>
      </c>
      <c r="C16" s="17">
        <v>3061</v>
      </c>
      <c r="D16" s="17">
        <v>102</v>
      </c>
      <c r="E16" s="17">
        <f t="shared" si="0"/>
        <v>3163</v>
      </c>
      <c r="F16" s="9">
        <v>3111</v>
      </c>
      <c r="G16" s="9">
        <v>53</v>
      </c>
      <c r="H16" s="9">
        <f t="shared" si="1"/>
        <v>3164</v>
      </c>
      <c r="I16" s="10">
        <v>3129</v>
      </c>
      <c r="J16" s="10">
        <v>35</v>
      </c>
      <c r="K16" s="10">
        <f t="shared" si="2"/>
        <v>3164</v>
      </c>
      <c r="L16" s="8">
        <f t="shared" si="3"/>
        <v>3164</v>
      </c>
      <c r="M16" s="27">
        <v>8890</v>
      </c>
      <c r="N16" s="26">
        <f t="shared" si="4"/>
        <v>0.35590551181102364</v>
      </c>
    </row>
    <row r="17" spans="1:14" x14ac:dyDescent="0.25">
      <c r="A17" s="7" t="s">
        <v>274</v>
      </c>
      <c r="B17" s="7" t="s">
        <v>289</v>
      </c>
      <c r="C17" s="17">
        <v>19394</v>
      </c>
      <c r="D17" s="17">
        <v>157</v>
      </c>
      <c r="E17" s="17">
        <f t="shared" si="0"/>
        <v>19551</v>
      </c>
      <c r="F17" s="9">
        <v>19461</v>
      </c>
      <c r="G17" s="9">
        <v>90</v>
      </c>
      <c r="H17" s="9">
        <f t="shared" si="1"/>
        <v>19551</v>
      </c>
      <c r="I17" s="10">
        <v>19482</v>
      </c>
      <c r="J17" s="10">
        <v>70</v>
      </c>
      <c r="K17" s="10">
        <f t="shared" si="2"/>
        <v>19552</v>
      </c>
      <c r="L17" s="8">
        <f t="shared" si="3"/>
        <v>19552</v>
      </c>
      <c r="M17" s="27">
        <v>28189</v>
      </c>
      <c r="N17" s="26">
        <f t="shared" si="4"/>
        <v>0.69360388804143458</v>
      </c>
    </row>
    <row r="18" spans="1:14" x14ac:dyDescent="0.25">
      <c r="A18" s="7" t="s">
        <v>274</v>
      </c>
      <c r="B18" s="7" t="s">
        <v>290</v>
      </c>
      <c r="C18" s="17">
        <v>2776</v>
      </c>
      <c r="D18" s="17">
        <v>57</v>
      </c>
      <c r="E18" s="17">
        <f t="shared" si="0"/>
        <v>2833</v>
      </c>
      <c r="F18" s="9">
        <v>2804</v>
      </c>
      <c r="G18" s="9">
        <v>27</v>
      </c>
      <c r="H18" s="9">
        <f t="shared" si="1"/>
        <v>2831</v>
      </c>
      <c r="I18" s="10">
        <v>2805</v>
      </c>
      <c r="J18" s="10">
        <v>27</v>
      </c>
      <c r="K18" s="10">
        <f t="shared" si="2"/>
        <v>2832</v>
      </c>
      <c r="L18" s="8">
        <f t="shared" si="3"/>
        <v>2833</v>
      </c>
      <c r="M18" s="27">
        <v>7827</v>
      </c>
      <c r="N18" s="26">
        <f t="shared" si="4"/>
        <v>0.36195221668583111</v>
      </c>
    </row>
    <row r="19" spans="1:14" x14ac:dyDescent="0.25">
      <c r="A19" s="7" t="s">
        <v>274</v>
      </c>
      <c r="B19" s="7" t="s">
        <v>291</v>
      </c>
      <c r="C19" s="17">
        <v>3317</v>
      </c>
      <c r="D19" s="17">
        <v>100</v>
      </c>
      <c r="E19" s="17">
        <f t="shared" si="0"/>
        <v>3417</v>
      </c>
      <c r="F19" s="9">
        <v>3361</v>
      </c>
      <c r="G19" s="9">
        <v>54</v>
      </c>
      <c r="H19" s="9">
        <f t="shared" si="1"/>
        <v>3415</v>
      </c>
      <c r="I19" s="10">
        <v>3350</v>
      </c>
      <c r="J19" s="10">
        <v>65</v>
      </c>
      <c r="K19" s="10">
        <f t="shared" si="2"/>
        <v>3415</v>
      </c>
      <c r="L19" s="8">
        <f t="shared" si="3"/>
        <v>3417</v>
      </c>
      <c r="M19" s="27">
        <v>9022</v>
      </c>
      <c r="N19" s="26">
        <f t="shared" si="4"/>
        <v>0.37874085568610066</v>
      </c>
    </row>
    <row r="20" spans="1:14" x14ac:dyDescent="0.25">
      <c r="A20" s="7" t="s">
        <v>274</v>
      </c>
      <c r="B20" s="7" t="s">
        <v>292</v>
      </c>
      <c r="C20" s="17">
        <v>3210</v>
      </c>
      <c r="D20" s="17">
        <v>68</v>
      </c>
      <c r="E20" s="17">
        <f t="shared" si="0"/>
        <v>3278</v>
      </c>
      <c r="F20" s="9">
        <v>3239</v>
      </c>
      <c r="G20" s="9">
        <v>40</v>
      </c>
      <c r="H20" s="9">
        <f t="shared" si="1"/>
        <v>3279</v>
      </c>
      <c r="I20" s="10">
        <v>3232</v>
      </c>
      <c r="J20" s="10">
        <v>48</v>
      </c>
      <c r="K20" s="10">
        <f t="shared" si="2"/>
        <v>3280</v>
      </c>
      <c r="L20" s="8">
        <f t="shared" si="3"/>
        <v>3280</v>
      </c>
      <c r="M20" s="27">
        <v>8241</v>
      </c>
      <c r="N20" s="26">
        <f t="shared" si="4"/>
        <v>0.39800995024875624</v>
      </c>
    </row>
    <row r="21" spans="1:14" x14ac:dyDescent="0.25">
      <c r="A21" s="7" t="s">
        <v>274</v>
      </c>
      <c r="B21" s="7" t="s">
        <v>293</v>
      </c>
      <c r="C21" s="17">
        <v>2680</v>
      </c>
      <c r="D21" s="17">
        <v>63</v>
      </c>
      <c r="E21" s="17">
        <f t="shared" si="0"/>
        <v>2743</v>
      </c>
      <c r="F21" s="9">
        <v>2697</v>
      </c>
      <c r="G21" s="9">
        <v>47</v>
      </c>
      <c r="H21" s="9">
        <f t="shared" si="1"/>
        <v>2744</v>
      </c>
      <c r="I21" s="10">
        <v>2700</v>
      </c>
      <c r="J21" s="10">
        <v>44</v>
      </c>
      <c r="K21" s="10">
        <f t="shared" si="2"/>
        <v>2744</v>
      </c>
      <c r="L21" s="8">
        <f t="shared" si="3"/>
        <v>2744</v>
      </c>
      <c r="M21" s="27">
        <v>7503</v>
      </c>
      <c r="N21" s="26">
        <f t="shared" si="4"/>
        <v>0.36572037851526057</v>
      </c>
    </row>
    <row r="22" spans="1:14" x14ac:dyDescent="0.25">
      <c r="A22" s="7" t="s">
        <v>274</v>
      </c>
      <c r="B22" s="7" t="s">
        <v>294</v>
      </c>
      <c r="C22" s="17">
        <v>3172</v>
      </c>
      <c r="D22" s="17">
        <v>63</v>
      </c>
      <c r="E22" s="17">
        <f t="shared" si="0"/>
        <v>3235</v>
      </c>
      <c r="F22" s="9">
        <v>3192</v>
      </c>
      <c r="G22" s="9">
        <v>43</v>
      </c>
      <c r="H22" s="9">
        <f t="shared" si="1"/>
        <v>3235</v>
      </c>
      <c r="I22" s="10">
        <v>3192</v>
      </c>
      <c r="J22" s="10">
        <v>42</v>
      </c>
      <c r="K22" s="10">
        <f t="shared" si="2"/>
        <v>3234</v>
      </c>
      <c r="L22" s="8">
        <f t="shared" si="3"/>
        <v>3235</v>
      </c>
      <c r="M22" s="27">
        <v>9512</v>
      </c>
      <c r="N22" s="26">
        <f t="shared" si="4"/>
        <v>0.34009671993271656</v>
      </c>
    </row>
    <row r="23" spans="1:14" x14ac:dyDescent="0.25">
      <c r="A23" s="7" t="s">
        <v>274</v>
      </c>
      <c r="B23" s="7" t="s">
        <v>295</v>
      </c>
      <c r="C23" s="17">
        <v>3184</v>
      </c>
      <c r="D23" s="17">
        <v>51</v>
      </c>
      <c r="E23" s="17">
        <f t="shared" si="0"/>
        <v>3235</v>
      </c>
      <c r="F23" s="9">
        <v>3214</v>
      </c>
      <c r="G23" s="9">
        <v>21</v>
      </c>
      <c r="H23" s="9">
        <f t="shared" si="1"/>
        <v>3235</v>
      </c>
      <c r="I23" s="10">
        <v>3214</v>
      </c>
      <c r="J23" s="10">
        <v>21</v>
      </c>
      <c r="K23" s="10">
        <f t="shared" si="2"/>
        <v>3235</v>
      </c>
      <c r="L23" s="8">
        <f t="shared" si="3"/>
        <v>3235</v>
      </c>
      <c r="M23" s="27">
        <v>7490</v>
      </c>
      <c r="N23" s="26">
        <f t="shared" si="4"/>
        <v>0.43190921228304407</v>
      </c>
    </row>
    <row r="24" spans="1:14" x14ac:dyDescent="0.25">
      <c r="A24" s="7" t="s">
        <v>274</v>
      </c>
      <c r="B24" s="7" t="s">
        <v>296</v>
      </c>
      <c r="C24" s="17">
        <v>3001</v>
      </c>
      <c r="D24" s="17">
        <v>94</v>
      </c>
      <c r="E24" s="17">
        <f t="shared" si="0"/>
        <v>3095</v>
      </c>
      <c r="F24" s="9">
        <v>3057</v>
      </c>
      <c r="G24" s="9">
        <v>39</v>
      </c>
      <c r="H24" s="9">
        <f t="shared" si="1"/>
        <v>3096</v>
      </c>
      <c r="I24" s="10">
        <v>3063</v>
      </c>
      <c r="J24" s="10">
        <v>32</v>
      </c>
      <c r="K24" s="10">
        <f t="shared" si="2"/>
        <v>3095</v>
      </c>
      <c r="L24" s="8">
        <f t="shared" si="3"/>
        <v>3096</v>
      </c>
      <c r="M24" s="27">
        <v>8001</v>
      </c>
      <c r="N24" s="26">
        <f t="shared" si="4"/>
        <v>0.38695163104611924</v>
      </c>
    </row>
    <row r="25" spans="1:14" s="1" customFormat="1" x14ac:dyDescent="0.25">
      <c r="A25" s="7" t="s">
        <v>274</v>
      </c>
      <c r="B25" s="7" t="s">
        <v>297</v>
      </c>
      <c r="C25" s="17">
        <v>2467</v>
      </c>
      <c r="D25" s="17">
        <v>55</v>
      </c>
      <c r="E25" s="17">
        <f t="shared" si="0"/>
        <v>2522</v>
      </c>
      <c r="F25" s="9">
        <v>2494</v>
      </c>
      <c r="G25" s="9">
        <v>27</v>
      </c>
      <c r="H25" s="9">
        <f t="shared" si="1"/>
        <v>2521</v>
      </c>
      <c r="I25" s="10">
        <v>2486</v>
      </c>
      <c r="J25" s="10">
        <v>35</v>
      </c>
      <c r="K25" s="10">
        <f t="shared" si="2"/>
        <v>2521</v>
      </c>
      <c r="L25" s="8">
        <f t="shared" si="3"/>
        <v>2522</v>
      </c>
      <c r="M25" s="28">
        <v>8183</v>
      </c>
      <c r="N25" s="26">
        <f t="shared" si="4"/>
        <v>0.30819992667725771</v>
      </c>
    </row>
    <row r="26" spans="1:14" s="1" customFormat="1" x14ac:dyDescent="0.25">
      <c r="A26" s="11"/>
      <c r="B26" s="12" t="s">
        <v>298</v>
      </c>
      <c r="C26" s="18">
        <f>SUM(C3:C25)</f>
        <v>85598</v>
      </c>
      <c r="D26" s="18">
        <f t="shared" ref="D26:K26" si="5">SUM(D3:D25)</f>
        <v>1736</v>
      </c>
      <c r="E26" s="18">
        <f t="shared" si="5"/>
        <v>87334</v>
      </c>
      <c r="F26" s="14">
        <f t="shared" si="5"/>
        <v>86371</v>
      </c>
      <c r="G26" s="14">
        <f t="shared" si="5"/>
        <v>962</v>
      </c>
      <c r="H26" s="14">
        <f t="shared" si="5"/>
        <v>87333</v>
      </c>
      <c r="I26" s="15">
        <f t="shared" si="5"/>
        <v>86342</v>
      </c>
      <c r="J26" s="15">
        <f t="shared" si="5"/>
        <v>989</v>
      </c>
      <c r="K26" s="15">
        <f t="shared" si="5"/>
        <v>87331</v>
      </c>
      <c r="L26" s="13">
        <f>SUM(L3:L25)</f>
        <v>87344</v>
      </c>
      <c r="M26" s="13">
        <f>SUM(M3:M25)</f>
        <v>200966</v>
      </c>
      <c r="N26" s="25">
        <f t="shared" si="4"/>
        <v>0.43462078162475243</v>
      </c>
    </row>
  </sheetData>
  <mergeCells count="8">
    <mergeCell ref="N1:N2"/>
    <mergeCell ref="M1:M2"/>
    <mergeCell ref="L1:L2"/>
    <mergeCell ref="A1:A2"/>
    <mergeCell ref="B1:B2"/>
    <mergeCell ref="C1:E1"/>
    <mergeCell ref="F1:H1"/>
    <mergeCell ref="I1:K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F2" sqref="F2"/>
    </sheetView>
  </sheetViews>
  <sheetFormatPr defaultRowHeight="15" x14ac:dyDescent="0.25"/>
  <cols>
    <col min="1" max="1" width="9.85546875" bestFit="1" customWidth="1"/>
    <col min="2" max="2" width="25.28515625" bestFit="1" customWidth="1"/>
    <col min="8" max="8" width="10.140625" customWidth="1"/>
    <col min="11" max="11" width="12.7109375" customWidth="1"/>
    <col min="13" max="13" width="10.140625" customWidth="1"/>
    <col min="14" max="14" width="10.42578125" customWidth="1"/>
  </cols>
  <sheetData>
    <row r="1" spans="1:14" s="4" customFormat="1" ht="15" customHeight="1" x14ac:dyDescent="0.25">
      <c r="A1" s="35" t="s">
        <v>0</v>
      </c>
      <c r="B1" s="35" t="s">
        <v>1</v>
      </c>
      <c r="C1" s="36" t="s">
        <v>5</v>
      </c>
      <c r="D1" s="37"/>
      <c r="E1" s="37"/>
      <c r="F1" s="38" t="s">
        <v>740</v>
      </c>
      <c r="G1" s="39"/>
      <c r="H1" s="39"/>
      <c r="I1" s="40" t="s">
        <v>741</v>
      </c>
      <c r="J1" s="41"/>
      <c r="K1" s="41"/>
      <c r="L1" s="31" t="s">
        <v>736</v>
      </c>
      <c r="M1" s="33" t="s">
        <v>737</v>
      </c>
      <c r="N1" s="31" t="s">
        <v>738</v>
      </c>
    </row>
    <row r="2" spans="1:14" s="2" customFormat="1" ht="45" x14ac:dyDescent="0.25">
      <c r="A2" s="35"/>
      <c r="B2" s="35"/>
      <c r="C2" s="16" t="s">
        <v>2</v>
      </c>
      <c r="D2" s="16" t="s">
        <v>3</v>
      </c>
      <c r="E2" s="16" t="s">
        <v>6</v>
      </c>
      <c r="F2" s="5" t="s">
        <v>2</v>
      </c>
      <c r="G2" s="5" t="s">
        <v>3</v>
      </c>
      <c r="H2" s="5" t="s">
        <v>7</v>
      </c>
      <c r="I2" s="6" t="s">
        <v>2</v>
      </c>
      <c r="J2" s="6" t="s">
        <v>3</v>
      </c>
      <c r="K2" s="6" t="s">
        <v>4</v>
      </c>
      <c r="L2" s="32"/>
      <c r="M2" s="34"/>
      <c r="N2" s="32"/>
    </row>
    <row r="3" spans="1:14" x14ac:dyDescent="0.25">
      <c r="A3" s="7" t="s">
        <v>592</v>
      </c>
      <c r="B3" s="7" t="s">
        <v>593</v>
      </c>
      <c r="C3" s="17">
        <v>2282</v>
      </c>
      <c r="D3" s="17">
        <v>107</v>
      </c>
      <c r="E3" s="17">
        <f>C3+D3</f>
        <v>2389</v>
      </c>
      <c r="F3" s="9">
        <v>2353</v>
      </c>
      <c r="G3" s="9">
        <v>36</v>
      </c>
      <c r="H3" s="9">
        <f>F3+G3</f>
        <v>2389</v>
      </c>
      <c r="I3" s="10">
        <v>2359</v>
      </c>
      <c r="J3" s="10">
        <v>30</v>
      </c>
      <c r="K3" s="10">
        <f>I3+J3</f>
        <v>2389</v>
      </c>
      <c r="L3" s="8">
        <f>MAX(C3:K3)</f>
        <v>2389</v>
      </c>
      <c r="M3" s="27">
        <v>7981</v>
      </c>
      <c r="N3" s="26">
        <f>L3/M3</f>
        <v>0.29933592281668964</v>
      </c>
    </row>
    <row r="4" spans="1:14" x14ac:dyDescent="0.25">
      <c r="A4" s="7" t="s">
        <v>592</v>
      </c>
      <c r="B4" s="7" t="s">
        <v>594</v>
      </c>
      <c r="C4" s="17">
        <v>3500</v>
      </c>
      <c r="D4" s="17">
        <v>93</v>
      </c>
      <c r="E4" s="17">
        <f t="shared" ref="E4:E23" si="0">C4+D4</f>
        <v>3593</v>
      </c>
      <c r="F4" s="9">
        <v>3565</v>
      </c>
      <c r="G4" s="9">
        <v>28</v>
      </c>
      <c r="H4" s="9">
        <f t="shared" ref="H4:H23" si="1">F4+G4</f>
        <v>3593</v>
      </c>
      <c r="I4" s="10">
        <v>3559</v>
      </c>
      <c r="J4" s="10">
        <v>34</v>
      </c>
      <c r="K4" s="10">
        <f t="shared" ref="K4:K23" si="2">I4+J4</f>
        <v>3593</v>
      </c>
      <c r="L4" s="8">
        <f t="shared" ref="L4:L23" si="3">MAX(C4:K4)</f>
        <v>3593</v>
      </c>
      <c r="M4" s="27">
        <v>9535</v>
      </c>
      <c r="N4" s="26">
        <f t="shared" ref="N4:N24" si="4">L4/M4</f>
        <v>0.37682223387519664</v>
      </c>
    </row>
    <row r="5" spans="1:14" x14ac:dyDescent="0.25">
      <c r="A5" s="7" t="s">
        <v>592</v>
      </c>
      <c r="B5" s="7" t="s">
        <v>595</v>
      </c>
      <c r="C5" s="17">
        <v>3201</v>
      </c>
      <c r="D5" s="17">
        <v>49</v>
      </c>
      <c r="E5" s="17">
        <f t="shared" si="0"/>
        <v>3250</v>
      </c>
      <c r="F5" s="9">
        <v>3215</v>
      </c>
      <c r="G5" s="9">
        <v>33</v>
      </c>
      <c r="H5" s="9">
        <f t="shared" si="1"/>
        <v>3248</v>
      </c>
      <c r="I5" s="10">
        <v>3210</v>
      </c>
      <c r="J5" s="10">
        <v>37</v>
      </c>
      <c r="K5" s="10">
        <f t="shared" si="2"/>
        <v>3247</v>
      </c>
      <c r="L5" s="8">
        <f t="shared" si="3"/>
        <v>3250</v>
      </c>
      <c r="M5" s="27">
        <v>6537</v>
      </c>
      <c r="N5" s="26">
        <f t="shared" si="4"/>
        <v>0.49716995563714245</v>
      </c>
    </row>
    <row r="6" spans="1:14" x14ac:dyDescent="0.25">
      <c r="A6" s="7" t="s">
        <v>592</v>
      </c>
      <c r="B6" s="7" t="s">
        <v>596</v>
      </c>
      <c r="C6" s="17">
        <v>3446</v>
      </c>
      <c r="D6" s="17">
        <v>63</v>
      </c>
      <c r="E6" s="17">
        <f t="shared" si="0"/>
        <v>3509</v>
      </c>
      <c r="F6" s="9">
        <v>3474</v>
      </c>
      <c r="G6" s="9">
        <v>35</v>
      </c>
      <c r="H6" s="9">
        <f t="shared" si="1"/>
        <v>3509</v>
      </c>
      <c r="I6" s="10">
        <v>3476</v>
      </c>
      <c r="J6" s="10">
        <v>33</v>
      </c>
      <c r="K6" s="10">
        <f t="shared" si="2"/>
        <v>3509</v>
      </c>
      <c r="L6" s="8">
        <f t="shared" si="3"/>
        <v>3509</v>
      </c>
      <c r="M6" s="27">
        <v>7016</v>
      </c>
      <c r="N6" s="26">
        <f t="shared" si="4"/>
        <v>0.50014253135689857</v>
      </c>
    </row>
    <row r="7" spans="1:14" x14ac:dyDescent="0.25">
      <c r="A7" s="7" t="s">
        <v>592</v>
      </c>
      <c r="B7" s="7" t="s">
        <v>597</v>
      </c>
      <c r="C7" s="17">
        <v>2410</v>
      </c>
      <c r="D7" s="17">
        <v>88</v>
      </c>
      <c r="E7" s="17">
        <f t="shared" si="0"/>
        <v>2498</v>
      </c>
      <c r="F7" s="9">
        <v>2463</v>
      </c>
      <c r="G7" s="9">
        <v>35</v>
      </c>
      <c r="H7" s="9">
        <f t="shared" si="1"/>
        <v>2498</v>
      </c>
      <c r="I7" s="10">
        <v>2462</v>
      </c>
      <c r="J7" s="10">
        <v>35</v>
      </c>
      <c r="K7" s="10">
        <f t="shared" si="2"/>
        <v>2497</v>
      </c>
      <c r="L7" s="8">
        <f t="shared" si="3"/>
        <v>2498</v>
      </c>
      <c r="M7" s="27">
        <v>7619</v>
      </c>
      <c r="N7" s="26">
        <f t="shared" si="4"/>
        <v>0.32786454915343222</v>
      </c>
    </row>
    <row r="8" spans="1:14" x14ac:dyDescent="0.25">
      <c r="A8" s="7" t="s">
        <v>592</v>
      </c>
      <c r="B8" s="7" t="s">
        <v>598</v>
      </c>
      <c r="C8" s="17">
        <v>2153</v>
      </c>
      <c r="D8" s="17">
        <v>69</v>
      </c>
      <c r="E8" s="17">
        <f t="shared" si="0"/>
        <v>2222</v>
      </c>
      <c r="F8" s="9">
        <v>2189</v>
      </c>
      <c r="G8" s="9">
        <v>33</v>
      </c>
      <c r="H8" s="9">
        <f t="shared" si="1"/>
        <v>2222</v>
      </c>
      <c r="I8" s="10">
        <v>2180</v>
      </c>
      <c r="J8" s="10">
        <v>42</v>
      </c>
      <c r="K8" s="10">
        <f t="shared" si="2"/>
        <v>2222</v>
      </c>
      <c r="L8" s="8">
        <f t="shared" si="3"/>
        <v>2222</v>
      </c>
      <c r="M8" s="27">
        <v>7104</v>
      </c>
      <c r="N8" s="26">
        <f t="shared" si="4"/>
        <v>0.31278153153153154</v>
      </c>
    </row>
    <row r="9" spans="1:14" x14ac:dyDescent="0.25">
      <c r="A9" s="7" t="s">
        <v>592</v>
      </c>
      <c r="B9" s="7" t="s">
        <v>599</v>
      </c>
      <c r="C9" s="17">
        <v>2576</v>
      </c>
      <c r="D9" s="17">
        <v>70</v>
      </c>
      <c r="E9" s="17">
        <f t="shared" si="0"/>
        <v>2646</v>
      </c>
      <c r="F9" s="9">
        <v>2614</v>
      </c>
      <c r="G9" s="9">
        <v>32</v>
      </c>
      <c r="H9" s="9">
        <f t="shared" si="1"/>
        <v>2646</v>
      </c>
      <c r="I9" s="10">
        <v>2620</v>
      </c>
      <c r="J9" s="10">
        <v>26</v>
      </c>
      <c r="K9" s="10">
        <f t="shared" si="2"/>
        <v>2646</v>
      </c>
      <c r="L9" s="8">
        <f t="shared" si="3"/>
        <v>2646</v>
      </c>
      <c r="M9" s="27">
        <v>9242</v>
      </c>
      <c r="N9" s="26">
        <f t="shared" si="4"/>
        <v>0.28630166630599435</v>
      </c>
    </row>
    <row r="10" spans="1:14" x14ac:dyDescent="0.25">
      <c r="A10" s="7" t="s">
        <v>592</v>
      </c>
      <c r="B10" s="7" t="s">
        <v>600</v>
      </c>
      <c r="C10" s="17">
        <v>2132</v>
      </c>
      <c r="D10" s="17">
        <v>65</v>
      </c>
      <c r="E10" s="17">
        <f t="shared" si="0"/>
        <v>2197</v>
      </c>
      <c r="F10" s="9">
        <v>2156</v>
      </c>
      <c r="G10" s="9">
        <v>41</v>
      </c>
      <c r="H10" s="9">
        <f t="shared" si="1"/>
        <v>2197</v>
      </c>
      <c r="I10" s="10">
        <v>2163</v>
      </c>
      <c r="J10" s="10">
        <v>34</v>
      </c>
      <c r="K10" s="10">
        <f t="shared" si="2"/>
        <v>2197</v>
      </c>
      <c r="L10" s="8">
        <f t="shared" si="3"/>
        <v>2197</v>
      </c>
      <c r="M10" s="27">
        <v>7410</v>
      </c>
      <c r="N10" s="26">
        <f t="shared" si="4"/>
        <v>0.29649122807017542</v>
      </c>
    </row>
    <row r="11" spans="1:14" x14ac:dyDescent="0.25">
      <c r="A11" s="7" t="s">
        <v>592</v>
      </c>
      <c r="B11" s="7" t="s">
        <v>601</v>
      </c>
      <c r="C11" s="17">
        <v>2632</v>
      </c>
      <c r="D11" s="17">
        <v>68</v>
      </c>
      <c r="E11" s="17">
        <f t="shared" si="0"/>
        <v>2700</v>
      </c>
      <c r="F11" s="9">
        <v>2670</v>
      </c>
      <c r="G11" s="9">
        <v>29</v>
      </c>
      <c r="H11" s="9">
        <f t="shared" si="1"/>
        <v>2699</v>
      </c>
      <c r="I11" s="10">
        <v>2672</v>
      </c>
      <c r="J11" s="10">
        <v>28</v>
      </c>
      <c r="K11" s="10">
        <f t="shared" si="2"/>
        <v>2700</v>
      </c>
      <c r="L11" s="8">
        <f t="shared" si="3"/>
        <v>2700</v>
      </c>
      <c r="M11" s="27">
        <v>7589</v>
      </c>
      <c r="N11" s="26">
        <f t="shared" si="4"/>
        <v>0.35577809988140729</v>
      </c>
    </row>
    <row r="12" spans="1:14" x14ac:dyDescent="0.25">
      <c r="A12" s="7" t="s">
        <v>592</v>
      </c>
      <c r="B12" s="7" t="s">
        <v>602</v>
      </c>
      <c r="C12" s="17">
        <v>2621</v>
      </c>
      <c r="D12" s="17">
        <v>89</v>
      </c>
      <c r="E12" s="17">
        <f t="shared" si="0"/>
        <v>2710</v>
      </c>
      <c r="F12" s="9">
        <v>2649</v>
      </c>
      <c r="G12" s="9">
        <v>61</v>
      </c>
      <c r="H12" s="9">
        <f t="shared" si="1"/>
        <v>2710</v>
      </c>
      <c r="I12" s="10">
        <v>2652</v>
      </c>
      <c r="J12" s="10">
        <v>58</v>
      </c>
      <c r="K12" s="10">
        <f t="shared" si="2"/>
        <v>2710</v>
      </c>
      <c r="L12" s="8">
        <f t="shared" si="3"/>
        <v>2710</v>
      </c>
      <c r="M12" s="27">
        <v>7364</v>
      </c>
      <c r="N12" s="26">
        <f t="shared" si="4"/>
        <v>0.36800651819663227</v>
      </c>
    </row>
    <row r="13" spans="1:14" x14ac:dyDescent="0.25">
      <c r="A13" s="7" t="s">
        <v>592</v>
      </c>
      <c r="B13" s="7" t="s">
        <v>603</v>
      </c>
      <c r="C13" s="17">
        <v>2788</v>
      </c>
      <c r="D13" s="17">
        <v>111</v>
      </c>
      <c r="E13" s="17">
        <f t="shared" si="0"/>
        <v>2899</v>
      </c>
      <c r="F13" s="9">
        <v>2843</v>
      </c>
      <c r="G13" s="9">
        <v>56</v>
      </c>
      <c r="H13" s="9">
        <f t="shared" si="1"/>
        <v>2899</v>
      </c>
      <c r="I13" s="10">
        <v>2855</v>
      </c>
      <c r="J13" s="10">
        <v>45</v>
      </c>
      <c r="K13" s="10">
        <f t="shared" si="2"/>
        <v>2900</v>
      </c>
      <c r="L13" s="8">
        <f t="shared" si="3"/>
        <v>2900</v>
      </c>
      <c r="M13" s="27">
        <v>7840</v>
      </c>
      <c r="N13" s="26">
        <f t="shared" si="4"/>
        <v>0.36989795918367346</v>
      </c>
    </row>
    <row r="14" spans="1:14" x14ac:dyDescent="0.25">
      <c r="A14" s="7" t="s">
        <v>592</v>
      </c>
      <c r="B14" s="7" t="s">
        <v>604</v>
      </c>
      <c r="C14" s="17">
        <v>2876</v>
      </c>
      <c r="D14" s="17">
        <v>157</v>
      </c>
      <c r="E14" s="17">
        <f t="shared" si="0"/>
        <v>3033</v>
      </c>
      <c r="F14" s="9">
        <v>2976</v>
      </c>
      <c r="G14" s="9">
        <v>57</v>
      </c>
      <c r="H14" s="9">
        <f t="shared" si="1"/>
        <v>3033</v>
      </c>
      <c r="I14" s="10">
        <v>2984</v>
      </c>
      <c r="J14" s="10">
        <v>49</v>
      </c>
      <c r="K14" s="10">
        <f t="shared" si="2"/>
        <v>3033</v>
      </c>
      <c r="L14" s="8">
        <f t="shared" si="3"/>
        <v>3033</v>
      </c>
      <c r="M14" s="27">
        <v>7833</v>
      </c>
      <c r="N14" s="26">
        <f t="shared" si="4"/>
        <v>0.38720796629643817</v>
      </c>
    </row>
    <row r="15" spans="1:14" x14ac:dyDescent="0.25">
      <c r="A15" s="7" t="s">
        <v>592</v>
      </c>
      <c r="B15" s="7" t="s">
        <v>605</v>
      </c>
      <c r="C15" s="17">
        <v>3415</v>
      </c>
      <c r="D15" s="17">
        <v>70</v>
      </c>
      <c r="E15" s="17">
        <f t="shared" si="0"/>
        <v>3485</v>
      </c>
      <c r="F15" s="9">
        <v>3438</v>
      </c>
      <c r="G15" s="9">
        <v>47</v>
      </c>
      <c r="H15" s="9">
        <f t="shared" si="1"/>
        <v>3485</v>
      </c>
      <c r="I15" s="10">
        <v>3443</v>
      </c>
      <c r="J15" s="10">
        <v>42</v>
      </c>
      <c r="K15" s="10">
        <f t="shared" si="2"/>
        <v>3485</v>
      </c>
      <c r="L15" s="8">
        <f t="shared" si="3"/>
        <v>3485</v>
      </c>
      <c r="M15" s="27">
        <v>9345</v>
      </c>
      <c r="N15" s="26">
        <f t="shared" si="4"/>
        <v>0.37292669876939538</v>
      </c>
    </row>
    <row r="16" spans="1:14" x14ac:dyDescent="0.25">
      <c r="A16" s="7" t="s">
        <v>592</v>
      </c>
      <c r="B16" s="7" t="s">
        <v>606</v>
      </c>
      <c r="C16" s="17">
        <v>3241</v>
      </c>
      <c r="D16" s="17">
        <v>102</v>
      </c>
      <c r="E16" s="17">
        <f t="shared" si="0"/>
        <v>3343</v>
      </c>
      <c r="F16" s="9">
        <v>3283</v>
      </c>
      <c r="G16" s="9">
        <v>60</v>
      </c>
      <c r="H16" s="9">
        <f t="shared" si="1"/>
        <v>3343</v>
      </c>
      <c r="I16" s="10">
        <v>3263</v>
      </c>
      <c r="J16" s="10">
        <v>80</v>
      </c>
      <c r="K16" s="10">
        <f t="shared" si="2"/>
        <v>3343</v>
      </c>
      <c r="L16" s="8">
        <f t="shared" si="3"/>
        <v>3343</v>
      </c>
      <c r="M16" s="27">
        <v>8638</v>
      </c>
      <c r="N16" s="26">
        <f t="shared" si="4"/>
        <v>0.38701088214864554</v>
      </c>
    </row>
    <row r="17" spans="1:14" x14ac:dyDescent="0.25">
      <c r="A17" s="7" t="s">
        <v>592</v>
      </c>
      <c r="B17" s="7" t="s">
        <v>607</v>
      </c>
      <c r="C17" s="17">
        <v>18617</v>
      </c>
      <c r="D17" s="17">
        <v>123</v>
      </c>
      <c r="E17" s="17">
        <f t="shared" si="0"/>
        <v>18740</v>
      </c>
      <c r="F17" s="9">
        <v>18606</v>
      </c>
      <c r="G17" s="9">
        <v>76</v>
      </c>
      <c r="H17" s="9">
        <f t="shared" si="1"/>
        <v>18682</v>
      </c>
      <c r="I17" s="10">
        <v>18626</v>
      </c>
      <c r="J17" s="10">
        <v>61</v>
      </c>
      <c r="K17" s="10">
        <f t="shared" si="2"/>
        <v>18687</v>
      </c>
      <c r="L17" s="8">
        <f t="shared" si="3"/>
        <v>18740</v>
      </c>
      <c r="M17" s="27">
        <v>27312</v>
      </c>
      <c r="N17" s="26">
        <f t="shared" si="4"/>
        <v>0.68614528412419451</v>
      </c>
    </row>
    <row r="18" spans="1:14" x14ac:dyDescent="0.25">
      <c r="A18" s="7" t="s">
        <v>592</v>
      </c>
      <c r="B18" s="7" t="s">
        <v>608</v>
      </c>
      <c r="C18" s="17">
        <v>3386</v>
      </c>
      <c r="D18" s="17">
        <v>75</v>
      </c>
      <c r="E18" s="17">
        <f t="shared" si="0"/>
        <v>3461</v>
      </c>
      <c r="F18" s="9">
        <v>3426</v>
      </c>
      <c r="G18" s="9">
        <v>35</v>
      </c>
      <c r="H18" s="9">
        <f t="shared" si="1"/>
        <v>3461</v>
      </c>
      <c r="I18" s="10">
        <v>3424</v>
      </c>
      <c r="J18" s="10">
        <v>37</v>
      </c>
      <c r="K18" s="10">
        <f t="shared" si="2"/>
        <v>3461</v>
      </c>
      <c r="L18" s="8">
        <f t="shared" si="3"/>
        <v>3461</v>
      </c>
      <c r="M18" s="27">
        <v>7501</v>
      </c>
      <c r="N18" s="26">
        <f t="shared" si="4"/>
        <v>0.46140514598053595</v>
      </c>
    </row>
    <row r="19" spans="1:14" x14ac:dyDescent="0.25">
      <c r="A19" s="7" t="s">
        <v>592</v>
      </c>
      <c r="B19" s="7" t="s">
        <v>609</v>
      </c>
      <c r="C19" s="17">
        <v>2955</v>
      </c>
      <c r="D19" s="17">
        <v>138</v>
      </c>
      <c r="E19" s="17">
        <f t="shared" si="0"/>
        <v>3093</v>
      </c>
      <c r="F19" s="9">
        <v>3040</v>
      </c>
      <c r="G19" s="9">
        <v>52</v>
      </c>
      <c r="H19" s="9">
        <f t="shared" si="1"/>
        <v>3092</v>
      </c>
      <c r="I19" s="10">
        <v>3034</v>
      </c>
      <c r="J19" s="10">
        <v>60</v>
      </c>
      <c r="K19" s="10">
        <f t="shared" si="2"/>
        <v>3094</v>
      </c>
      <c r="L19" s="8">
        <f t="shared" si="3"/>
        <v>3094</v>
      </c>
      <c r="M19" s="27">
        <v>8123</v>
      </c>
      <c r="N19" s="26">
        <f t="shared" si="4"/>
        <v>0.38089375846362183</v>
      </c>
    </row>
    <row r="20" spans="1:14" x14ac:dyDescent="0.25">
      <c r="A20" s="7" t="s">
        <v>592</v>
      </c>
      <c r="B20" s="7" t="s">
        <v>610</v>
      </c>
      <c r="C20" s="17">
        <v>2935</v>
      </c>
      <c r="D20" s="17">
        <v>62</v>
      </c>
      <c r="E20" s="17">
        <f t="shared" si="0"/>
        <v>2997</v>
      </c>
      <c r="F20" s="9">
        <v>2963</v>
      </c>
      <c r="G20" s="9">
        <v>33</v>
      </c>
      <c r="H20" s="9">
        <f t="shared" si="1"/>
        <v>2996</v>
      </c>
      <c r="I20" s="10">
        <v>2963</v>
      </c>
      <c r="J20" s="10">
        <v>33</v>
      </c>
      <c r="K20" s="10">
        <f t="shared" si="2"/>
        <v>2996</v>
      </c>
      <c r="L20" s="8">
        <f t="shared" si="3"/>
        <v>2997</v>
      </c>
      <c r="M20" s="27">
        <v>7319</v>
      </c>
      <c r="N20" s="26">
        <f t="shared" si="4"/>
        <v>0.40948216969531359</v>
      </c>
    </row>
    <row r="21" spans="1:14" x14ac:dyDescent="0.25">
      <c r="A21" s="7" t="s">
        <v>592</v>
      </c>
      <c r="B21" s="7" t="s">
        <v>611</v>
      </c>
      <c r="C21" s="17">
        <v>3468</v>
      </c>
      <c r="D21" s="17">
        <v>66</v>
      </c>
      <c r="E21" s="17">
        <f t="shared" si="0"/>
        <v>3534</v>
      </c>
      <c r="F21" s="9">
        <v>3490</v>
      </c>
      <c r="G21" s="9">
        <v>44</v>
      </c>
      <c r="H21" s="9">
        <f t="shared" si="1"/>
        <v>3534</v>
      </c>
      <c r="I21" s="10">
        <v>3484</v>
      </c>
      <c r="J21" s="10">
        <v>50</v>
      </c>
      <c r="K21" s="10">
        <f t="shared" si="2"/>
        <v>3534</v>
      </c>
      <c r="L21" s="8">
        <f t="shared" si="3"/>
        <v>3534</v>
      </c>
      <c r="M21" s="27">
        <v>8309</v>
      </c>
      <c r="N21" s="26">
        <f t="shared" si="4"/>
        <v>0.42532194006498975</v>
      </c>
    </row>
    <row r="22" spans="1:14" x14ac:dyDescent="0.25">
      <c r="A22" s="7" t="s">
        <v>592</v>
      </c>
      <c r="B22" s="7" t="s">
        <v>612</v>
      </c>
      <c r="C22" s="17">
        <v>3198</v>
      </c>
      <c r="D22" s="17">
        <v>100</v>
      </c>
      <c r="E22" s="17">
        <f t="shared" si="0"/>
        <v>3298</v>
      </c>
      <c r="F22" s="9">
        <v>3255</v>
      </c>
      <c r="G22" s="9">
        <v>42</v>
      </c>
      <c r="H22" s="9">
        <f t="shared" si="1"/>
        <v>3297</v>
      </c>
      <c r="I22" s="10">
        <v>3254</v>
      </c>
      <c r="J22" s="10">
        <v>43</v>
      </c>
      <c r="K22" s="10">
        <f t="shared" si="2"/>
        <v>3297</v>
      </c>
      <c r="L22" s="8">
        <f t="shared" si="3"/>
        <v>3298</v>
      </c>
      <c r="M22" s="27">
        <v>8695</v>
      </c>
      <c r="N22" s="26">
        <f t="shared" si="4"/>
        <v>0.37929844738355378</v>
      </c>
    </row>
    <row r="23" spans="1:14" x14ac:dyDescent="0.25">
      <c r="A23" s="7" t="s">
        <v>592</v>
      </c>
      <c r="B23" s="7" t="s">
        <v>613</v>
      </c>
      <c r="C23" s="17">
        <v>3099</v>
      </c>
      <c r="D23" s="17">
        <v>56</v>
      </c>
      <c r="E23" s="17">
        <f t="shared" si="0"/>
        <v>3155</v>
      </c>
      <c r="F23" s="9">
        <v>3107</v>
      </c>
      <c r="G23" s="9">
        <v>48</v>
      </c>
      <c r="H23" s="9">
        <f t="shared" si="1"/>
        <v>3155</v>
      </c>
      <c r="I23" s="10">
        <v>3101</v>
      </c>
      <c r="J23" s="10">
        <v>54</v>
      </c>
      <c r="K23" s="10">
        <f t="shared" si="2"/>
        <v>3155</v>
      </c>
      <c r="L23" s="8">
        <f t="shared" si="3"/>
        <v>3155</v>
      </c>
      <c r="M23" s="27">
        <v>6982</v>
      </c>
      <c r="N23" s="26">
        <f t="shared" si="4"/>
        <v>0.45187625322257235</v>
      </c>
    </row>
    <row r="24" spans="1:14" s="1" customFormat="1" x14ac:dyDescent="0.25">
      <c r="A24" s="11"/>
      <c r="B24" s="12" t="s">
        <v>589</v>
      </c>
      <c r="C24" s="18">
        <f t="shared" ref="C24:M24" si="5">SUM(C3:C23)</f>
        <v>76931</v>
      </c>
      <c r="D24" s="18">
        <f t="shared" si="5"/>
        <v>1821</v>
      </c>
      <c r="E24" s="18">
        <f t="shared" si="5"/>
        <v>78752</v>
      </c>
      <c r="F24" s="14">
        <f t="shared" si="5"/>
        <v>77775</v>
      </c>
      <c r="G24" s="14">
        <f t="shared" si="5"/>
        <v>913</v>
      </c>
      <c r="H24" s="14">
        <f t="shared" si="5"/>
        <v>78688</v>
      </c>
      <c r="I24" s="15">
        <f t="shared" si="5"/>
        <v>77784</v>
      </c>
      <c r="J24" s="15">
        <f t="shared" si="5"/>
        <v>911</v>
      </c>
      <c r="K24" s="15">
        <f t="shared" si="5"/>
        <v>78695</v>
      </c>
      <c r="L24" s="13">
        <f t="shared" si="5"/>
        <v>78754</v>
      </c>
      <c r="M24" s="13">
        <f t="shared" si="5"/>
        <v>185294</v>
      </c>
      <c r="N24" s="25">
        <f t="shared" si="4"/>
        <v>0.42502185715673468</v>
      </c>
    </row>
  </sheetData>
  <mergeCells count="8">
    <mergeCell ref="N1:N2"/>
    <mergeCell ref="M1:M2"/>
    <mergeCell ref="L1:L2"/>
    <mergeCell ref="A1:A2"/>
    <mergeCell ref="B1:B2"/>
    <mergeCell ref="C1:E1"/>
    <mergeCell ref="F1:H1"/>
    <mergeCell ref="I1:K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zoomScaleNormal="100" workbookViewId="0">
      <selection activeCell="F2" sqref="F2"/>
    </sheetView>
  </sheetViews>
  <sheetFormatPr defaultRowHeight="15" x14ac:dyDescent="0.25"/>
  <cols>
    <col min="1" max="1" width="19.5703125" bestFit="1" customWidth="1"/>
    <col min="2" max="2" width="25.140625" bestFit="1" customWidth="1"/>
    <col min="8" max="8" width="10.140625" customWidth="1"/>
    <col min="11" max="11" width="12.7109375" customWidth="1"/>
    <col min="13" max="13" width="10.140625" customWidth="1"/>
    <col min="14" max="14" width="10.42578125" customWidth="1"/>
  </cols>
  <sheetData>
    <row r="1" spans="1:14" s="4" customFormat="1" ht="15" customHeight="1" x14ac:dyDescent="0.25">
      <c r="A1" s="35" t="s">
        <v>0</v>
      </c>
      <c r="B1" s="35" t="s">
        <v>1</v>
      </c>
      <c r="C1" s="36" t="s">
        <v>5</v>
      </c>
      <c r="D1" s="37"/>
      <c r="E1" s="37"/>
      <c r="F1" s="38" t="s">
        <v>740</v>
      </c>
      <c r="G1" s="39"/>
      <c r="H1" s="39"/>
      <c r="I1" s="40" t="s">
        <v>741</v>
      </c>
      <c r="J1" s="41"/>
      <c r="K1" s="41"/>
      <c r="L1" s="31" t="s">
        <v>736</v>
      </c>
      <c r="M1" s="33" t="s">
        <v>737</v>
      </c>
      <c r="N1" s="31" t="s">
        <v>738</v>
      </c>
    </row>
    <row r="2" spans="1:14" s="2" customFormat="1" ht="45" x14ac:dyDescent="0.25">
      <c r="A2" s="35"/>
      <c r="B2" s="35"/>
      <c r="C2" s="16" t="s">
        <v>2</v>
      </c>
      <c r="D2" s="16" t="s">
        <v>3</v>
      </c>
      <c r="E2" s="16" t="s">
        <v>6</v>
      </c>
      <c r="F2" s="5" t="s">
        <v>2</v>
      </c>
      <c r="G2" s="5" t="s">
        <v>3</v>
      </c>
      <c r="H2" s="5" t="s">
        <v>7</v>
      </c>
      <c r="I2" s="6" t="s">
        <v>2</v>
      </c>
      <c r="J2" s="6" t="s">
        <v>3</v>
      </c>
      <c r="K2" s="6" t="s">
        <v>4</v>
      </c>
      <c r="L2" s="32"/>
      <c r="M2" s="34"/>
      <c r="N2" s="32"/>
    </row>
    <row r="3" spans="1:14" x14ac:dyDescent="0.25">
      <c r="A3" s="7" t="s">
        <v>152</v>
      </c>
      <c r="B3" s="7" t="s">
        <v>153</v>
      </c>
      <c r="C3" s="17">
        <v>2661</v>
      </c>
      <c r="D3" s="17">
        <v>66</v>
      </c>
      <c r="E3" s="17">
        <f>C3+D3</f>
        <v>2727</v>
      </c>
      <c r="F3" s="9">
        <v>2707</v>
      </c>
      <c r="G3" s="9">
        <v>20</v>
      </c>
      <c r="H3" s="9">
        <f>F3+G3</f>
        <v>2727</v>
      </c>
      <c r="I3" s="10">
        <v>2704</v>
      </c>
      <c r="J3" s="10">
        <v>23</v>
      </c>
      <c r="K3" s="10">
        <f>I3+J3</f>
        <v>2727</v>
      </c>
      <c r="L3" s="8">
        <f>MAX(C3:K3)</f>
        <v>2727</v>
      </c>
      <c r="M3" s="27">
        <v>7483</v>
      </c>
      <c r="N3" s="26">
        <f>L3/M3</f>
        <v>0.36442603233997062</v>
      </c>
    </row>
    <row r="4" spans="1:14" x14ac:dyDescent="0.25">
      <c r="A4" s="7" t="s">
        <v>152</v>
      </c>
      <c r="B4" s="7" t="s">
        <v>154</v>
      </c>
      <c r="C4" s="17">
        <v>1637</v>
      </c>
      <c r="D4" s="17">
        <v>49</v>
      </c>
      <c r="E4" s="17">
        <f t="shared" ref="E4:E20" si="0">C4+D4</f>
        <v>1686</v>
      </c>
      <c r="F4" s="9">
        <v>1656</v>
      </c>
      <c r="G4" s="9">
        <v>30</v>
      </c>
      <c r="H4" s="9">
        <f t="shared" ref="H4:H20" si="1">F4+G4</f>
        <v>1686</v>
      </c>
      <c r="I4" s="10">
        <v>1664</v>
      </c>
      <c r="J4" s="10">
        <v>22</v>
      </c>
      <c r="K4" s="10">
        <f t="shared" ref="K4:K20" si="2">I4+J4</f>
        <v>1686</v>
      </c>
      <c r="L4" s="8">
        <f t="shared" ref="L4:L20" si="3">MAX(C4:K4)</f>
        <v>1686</v>
      </c>
      <c r="M4" s="27">
        <v>6093</v>
      </c>
      <c r="N4" s="26">
        <f t="shared" ref="N4:N21" si="4">L4/M4</f>
        <v>0.27671097981290005</v>
      </c>
    </row>
    <row r="5" spans="1:14" x14ac:dyDescent="0.25">
      <c r="A5" s="7" t="s">
        <v>152</v>
      </c>
      <c r="B5" s="7" t="s">
        <v>155</v>
      </c>
      <c r="C5" s="17">
        <v>11250</v>
      </c>
      <c r="D5" s="17">
        <v>127</v>
      </c>
      <c r="E5" s="17">
        <f t="shared" si="0"/>
        <v>11377</v>
      </c>
      <c r="F5" s="9">
        <v>11281</v>
      </c>
      <c r="G5" s="9">
        <v>64</v>
      </c>
      <c r="H5" s="9">
        <f t="shared" si="1"/>
        <v>11345</v>
      </c>
      <c r="I5" s="10">
        <v>11287</v>
      </c>
      <c r="J5" s="10">
        <v>54</v>
      </c>
      <c r="K5" s="10">
        <f t="shared" si="2"/>
        <v>11341</v>
      </c>
      <c r="L5" s="8">
        <f t="shared" si="3"/>
        <v>11377</v>
      </c>
      <c r="M5" s="27">
        <v>18389</v>
      </c>
      <c r="N5" s="26">
        <f t="shared" si="4"/>
        <v>0.6186850834738159</v>
      </c>
    </row>
    <row r="6" spans="1:14" x14ac:dyDescent="0.25">
      <c r="A6" s="7" t="s">
        <v>152</v>
      </c>
      <c r="B6" s="7" t="s">
        <v>156</v>
      </c>
      <c r="C6" s="17">
        <v>2296</v>
      </c>
      <c r="D6" s="17">
        <v>103</v>
      </c>
      <c r="E6" s="17">
        <f t="shared" si="0"/>
        <v>2399</v>
      </c>
      <c r="F6" s="9">
        <v>2362</v>
      </c>
      <c r="G6" s="9">
        <v>37</v>
      </c>
      <c r="H6" s="9">
        <f t="shared" si="1"/>
        <v>2399</v>
      </c>
      <c r="I6" s="10">
        <v>2357</v>
      </c>
      <c r="J6" s="10">
        <v>42</v>
      </c>
      <c r="K6" s="10">
        <f t="shared" si="2"/>
        <v>2399</v>
      </c>
      <c r="L6" s="8">
        <f t="shared" si="3"/>
        <v>2399</v>
      </c>
      <c r="M6" s="27">
        <v>7584</v>
      </c>
      <c r="N6" s="26">
        <f t="shared" si="4"/>
        <v>0.31632383966244726</v>
      </c>
    </row>
    <row r="7" spans="1:14" x14ac:dyDescent="0.25">
      <c r="A7" s="7" t="s">
        <v>152</v>
      </c>
      <c r="B7" s="7" t="s">
        <v>157</v>
      </c>
      <c r="C7" s="17">
        <v>2040</v>
      </c>
      <c r="D7" s="17">
        <v>50</v>
      </c>
      <c r="E7" s="17">
        <f t="shared" si="0"/>
        <v>2090</v>
      </c>
      <c r="F7" s="9">
        <v>2059</v>
      </c>
      <c r="G7" s="9">
        <v>31</v>
      </c>
      <c r="H7" s="9">
        <f t="shared" si="1"/>
        <v>2090</v>
      </c>
      <c r="I7" s="10">
        <v>2060</v>
      </c>
      <c r="J7" s="10">
        <v>30</v>
      </c>
      <c r="K7" s="10">
        <f t="shared" si="2"/>
        <v>2090</v>
      </c>
      <c r="L7" s="8">
        <f t="shared" si="3"/>
        <v>2090</v>
      </c>
      <c r="M7" s="27">
        <v>6070</v>
      </c>
      <c r="N7" s="26">
        <f t="shared" si="4"/>
        <v>0.3443163097199341</v>
      </c>
    </row>
    <row r="8" spans="1:14" x14ac:dyDescent="0.25">
      <c r="A8" s="7" t="s">
        <v>152</v>
      </c>
      <c r="B8" s="7" t="s">
        <v>158</v>
      </c>
      <c r="C8" s="17">
        <v>1956</v>
      </c>
      <c r="D8" s="17">
        <v>53</v>
      </c>
      <c r="E8" s="17">
        <f t="shared" si="0"/>
        <v>2009</v>
      </c>
      <c r="F8" s="9">
        <v>1984</v>
      </c>
      <c r="G8" s="9">
        <v>25</v>
      </c>
      <c r="H8" s="9">
        <f t="shared" si="1"/>
        <v>2009</v>
      </c>
      <c r="I8" s="10">
        <v>1991</v>
      </c>
      <c r="J8" s="10">
        <v>18</v>
      </c>
      <c r="K8" s="10">
        <f t="shared" si="2"/>
        <v>2009</v>
      </c>
      <c r="L8" s="8">
        <f t="shared" si="3"/>
        <v>2009</v>
      </c>
      <c r="M8" s="27">
        <v>6566</v>
      </c>
      <c r="N8" s="26">
        <f t="shared" si="4"/>
        <v>0.30597014925373134</v>
      </c>
    </row>
    <row r="9" spans="1:14" x14ac:dyDescent="0.25">
      <c r="A9" s="7" t="s">
        <v>152</v>
      </c>
      <c r="B9" s="7" t="s">
        <v>159</v>
      </c>
      <c r="C9" s="17">
        <v>2021</v>
      </c>
      <c r="D9" s="17">
        <v>59</v>
      </c>
      <c r="E9" s="17">
        <f t="shared" si="0"/>
        <v>2080</v>
      </c>
      <c r="F9" s="9">
        <v>2055</v>
      </c>
      <c r="G9" s="9">
        <v>25</v>
      </c>
      <c r="H9" s="9">
        <f t="shared" si="1"/>
        <v>2080</v>
      </c>
      <c r="I9" s="10">
        <v>2059</v>
      </c>
      <c r="J9" s="10">
        <v>21</v>
      </c>
      <c r="K9" s="10">
        <f t="shared" si="2"/>
        <v>2080</v>
      </c>
      <c r="L9" s="8">
        <f t="shared" si="3"/>
        <v>2080</v>
      </c>
      <c r="M9" s="27">
        <v>6590</v>
      </c>
      <c r="N9" s="26">
        <f t="shared" si="4"/>
        <v>0.3156297420333839</v>
      </c>
    </row>
    <row r="10" spans="1:14" x14ac:dyDescent="0.25">
      <c r="A10" s="7" t="s">
        <v>152</v>
      </c>
      <c r="B10" s="7" t="s">
        <v>160</v>
      </c>
      <c r="C10" s="17">
        <v>1922</v>
      </c>
      <c r="D10" s="17">
        <v>70</v>
      </c>
      <c r="E10" s="17">
        <f t="shared" si="0"/>
        <v>1992</v>
      </c>
      <c r="F10" s="9">
        <v>1977</v>
      </c>
      <c r="G10" s="9">
        <v>15</v>
      </c>
      <c r="H10" s="9">
        <f t="shared" si="1"/>
        <v>1992</v>
      </c>
      <c r="I10" s="10">
        <v>1973</v>
      </c>
      <c r="J10" s="10">
        <v>19</v>
      </c>
      <c r="K10" s="10">
        <f t="shared" si="2"/>
        <v>1992</v>
      </c>
      <c r="L10" s="8">
        <f t="shared" si="3"/>
        <v>1992</v>
      </c>
      <c r="M10" s="27">
        <v>5577</v>
      </c>
      <c r="N10" s="26">
        <f t="shared" si="4"/>
        <v>0.35718128025820334</v>
      </c>
    </row>
    <row r="11" spans="1:14" x14ac:dyDescent="0.25">
      <c r="A11" s="7" t="s">
        <v>152</v>
      </c>
      <c r="B11" s="7" t="s">
        <v>161</v>
      </c>
      <c r="C11" s="17">
        <v>1768</v>
      </c>
      <c r="D11" s="17">
        <v>66</v>
      </c>
      <c r="E11" s="17">
        <f t="shared" si="0"/>
        <v>1834</v>
      </c>
      <c r="F11" s="9">
        <v>1804</v>
      </c>
      <c r="G11" s="9">
        <v>30</v>
      </c>
      <c r="H11" s="9">
        <f t="shared" si="1"/>
        <v>1834</v>
      </c>
      <c r="I11" s="10">
        <v>1815</v>
      </c>
      <c r="J11" s="10">
        <v>19</v>
      </c>
      <c r="K11" s="10">
        <f t="shared" si="2"/>
        <v>1834</v>
      </c>
      <c r="L11" s="8">
        <f t="shared" si="3"/>
        <v>1834</v>
      </c>
      <c r="M11" s="27">
        <v>6518</v>
      </c>
      <c r="N11" s="26">
        <f t="shared" si="4"/>
        <v>0.28137465480208651</v>
      </c>
    </row>
    <row r="12" spans="1:14" x14ac:dyDescent="0.25">
      <c r="A12" s="7" t="s">
        <v>152</v>
      </c>
      <c r="B12" s="7" t="s">
        <v>162</v>
      </c>
      <c r="C12" s="17">
        <v>1804</v>
      </c>
      <c r="D12" s="17">
        <v>66</v>
      </c>
      <c r="E12" s="17">
        <f t="shared" si="0"/>
        <v>1870</v>
      </c>
      <c r="F12" s="9">
        <v>1850</v>
      </c>
      <c r="G12" s="9">
        <v>20</v>
      </c>
      <c r="H12" s="9">
        <f t="shared" si="1"/>
        <v>1870</v>
      </c>
      <c r="I12" s="10">
        <v>1848</v>
      </c>
      <c r="J12" s="10">
        <v>22</v>
      </c>
      <c r="K12" s="10">
        <f t="shared" si="2"/>
        <v>1870</v>
      </c>
      <c r="L12" s="8">
        <f t="shared" si="3"/>
        <v>1870</v>
      </c>
      <c r="M12" s="27">
        <v>6329</v>
      </c>
      <c r="N12" s="26">
        <f t="shared" si="4"/>
        <v>0.29546531837573076</v>
      </c>
    </row>
    <row r="13" spans="1:14" x14ac:dyDescent="0.25">
      <c r="A13" s="7" t="s">
        <v>152</v>
      </c>
      <c r="B13" s="7" t="s">
        <v>163</v>
      </c>
      <c r="C13" s="17">
        <v>2929</v>
      </c>
      <c r="D13" s="17">
        <v>66</v>
      </c>
      <c r="E13" s="17">
        <f t="shared" si="0"/>
        <v>2995</v>
      </c>
      <c r="F13" s="9">
        <v>2968</v>
      </c>
      <c r="G13" s="9">
        <v>27</v>
      </c>
      <c r="H13" s="9">
        <f t="shared" si="1"/>
        <v>2995</v>
      </c>
      <c r="I13" s="10">
        <v>2955</v>
      </c>
      <c r="J13" s="10">
        <v>39</v>
      </c>
      <c r="K13" s="10">
        <f t="shared" si="2"/>
        <v>2994</v>
      </c>
      <c r="L13" s="8">
        <f t="shared" si="3"/>
        <v>2995</v>
      </c>
      <c r="M13" s="27">
        <v>7048</v>
      </c>
      <c r="N13" s="26">
        <f t="shared" si="4"/>
        <v>0.42494324631101021</v>
      </c>
    </row>
    <row r="14" spans="1:14" x14ac:dyDescent="0.25">
      <c r="A14" s="7" t="s">
        <v>152</v>
      </c>
      <c r="B14" s="7" t="s">
        <v>164</v>
      </c>
      <c r="C14" s="17">
        <v>1558</v>
      </c>
      <c r="D14" s="17">
        <v>80</v>
      </c>
      <c r="E14" s="17">
        <f t="shared" si="0"/>
        <v>1638</v>
      </c>
      <c r="F14" s="9">
        <v>1617</v>
      </c>
      <c r="G14" s="9">
        <v>21</v>
      </c>
      <c r="H14" s="9">
        <f t="shared" si="1"/>
        <v>1638</v>
      </c>
      <c r="I14" s="10">
        <v>1617</v>
      </c>
      <c r="J14" s="10">
        <v>21</v>
      </c>
      <c r="K14" s="10">
        <f t="shared" si="2"/>
        <v>1638</v>
      </c>
      <c r="L14" s="8">
        <f t="shared" si="3"/>
        <v>1638</v>
      </c>
      <c r="M14" s="27">
        <v>6001</v>
      </c>
      <c r="N14" s="26">
        <f t="shared" si="4"/>
        <v>0.27295450758206963</v>
      </c>
    </row>
    <row r="15" spans="1:14" x14ac:dyDescent="0.25">
      <c r="A15" s="7" t="s">
        <v>152</v>
      </c>
      <c r="B15" s="7" t="s">
        <v>165</v>
      </c>
      <c r="C15" s="17">
        <v>1555</v>
      </c>
      <c r="D15" s="17">
        <v>61</v>
      </c>
      <c r="E15" s="17">
        <f t="shared" si="0"/>
        <v>1616</v>
      </c>
      <c r="F15" s="9">
        <v>1595</v>
      </c>
      <c r="G15" s="9">
        <v>22</v>
      </c>
      <c r="H15" s="9">
        <f t="shared" si="1"/>
        <v>1617</v>
      </c>
      <c r="I15" s="10">
        <v>1596</v>
      </c>
      <c r="J15" s="10">
        <v>21</v>
      </c>
      <c r="K15" s="10">
        <f t="shared" si="2"/>
        <v>1617</v>
      </c>
      <c r="L15" s="8">
        <f t="shared" si="3"/>
        <v>1617</v>
      </c>
      <c r="M15" s="27">
        <v>5717</v>
      </c>
      <c r="N15" s="26">
        <f t="shared" si="4"/>
        <v>0.28284065069092179</v>
      </c>
    </row>
    <row r="16" spans="1:14" x14ac:dyDescent="0.25">
      <c r="A16" s="7" t="s">
        <v>152</v>
      </c>
      <c r="B16" s="7" t="s">
        <v>166</v>
      </c>
      <c r="C16" s="17">
        <v>1660</v>
      </c>
      <c r="D16" s="17">
        <v>59</v>
      </c>
      <c r="E16" s="17">
        <f t="shared" si="0"/>
        <v>1719</v>
      </c>
      <c r="F16" s="9">
        <v>1703</v>
      </c>
      <c r="G16" s="9">
        <v>16</v>
      </c>
      <c r="H16" s="9">
        <f t="shared" si="1"/>
        <v>1719</v>
      </c>
      <c r="I16" s="10">
        <v>1700</v>
      </c>
      <c r="J16" s="10">
        <v>19</v>
      </c>
      <c r="K16" s="10">
        <f t="shared" si="2"/>
        <v>1719</v>
      </c>
      <c r="L16" s="8">
        <f t="shared" si="3"/>
        <v>1719</v>
      </c>
      <c r="M16" s="27">
        <v>5899</v>
      </c>
      <c r="N16" s="26">
        <f t="shared" si="4"/>
        <v>0.29140532293609084</v>
      </c>
    </row>
    <row r="17" spans="1:14" x14ac:dyDescent="0.25">
      <c r="A17" s="7" t="s">
        <v>152</v>
      </c>
      <c r="B17" s="7" t="s">
        <v>167</v>
      </c>
      <c r="C17" s="17">
        <v>2142</v>
      </c>
      <c r="D17" s="17">
        <v>98</v>
      </c>
      <c r="E17" s="17">
        <f t="shared" si="0"/>
        <v>2240</v>
      </c>
      <c r="F17" s="9">
        <v>2217</v>
      </c>
      <c r="G17" s="9">
        <v>23</v>
      </c>
      <c r="H17" s="9">
        <f t="shared" si="1"/>
        <v>2240</v>
      </c>
      <c r="I17" s="10">
        <v>2217</v>
      </c>
      <c r="J17" s="10">
        <v>23</v>
      </c>
      <c r="K17" s="10">
        <f t="shared" si="2"/>
        <v>2240</v>
      </c>
      <c r="L17" s="8">
        <f t="shared" si="3"/>
        <v>2240</v>
      </c>
      <c r="M17" s="27">
        <v>6549</v>
      </c>
      <c r="N17" s="26">
        <f t="shared" si="4"/>
        <v>0.34203695220644376</v>
      </c>
    </row>
    <row r="18" spans="1:14" x14ac:dyDescent="0.25">
      <c r="A18" s="7" t="s">
        <v>152</v>
      </c>
      <c r="B18" s="7" t="s">
        <v>168</v>
      </c>
      <c r="C18" s="17">
        <v>1747</v>
      </c>
      <c r="D18" s="17">
        <v>52</v>
      </c>
      <c r="E18" s="17">
        <f t="shared" si="0"/>
        <v>1799</v>
      </c>
      <c r="F18" s="9">
        <v>1789</v>
      </c>
      <c r="G18" s="9">
        <v>10</v>
      </c>
      <c r="H18" s="9">
        <f t="shared" si="1"/>
        <v>1799</v>
      </c>
      <c r="I18" s="10">
        <v>1787</v>
      </c>
      <c r="J18" s="10">
        <v>13</v>
      </c>
      <c r="K18" s="10">
        <f t="shared" si="2"/>
        <v>1800</v>
      </c>
      <c r="L18" s="8">
        <f t="shared" si="3"/>
        <v>1800</v>
      </c>
      <c r="M18" s="27">
        <v>6209</v>
      </c>
      <c r="N18" s="26">
        <f t="shared" si="4"/>
        <v>0.28990175551618619</v>
      </c>
    </row>
    <row r="19" spans="1:14" x14ac:dyDescent="0.25">
      <c r="A19" s="7" t="s">
        <v>152</v>
      </c>
      <c r="B19" s="7" t="s">
        <v>169</v>
      </c>
      <c r="C19" s="17">
        <v>1851</v>
      </c>
      <c r="D19" s="17">
        <v>76</v>
      </c>
      <c r="E19" s="17">
        <f t="shared" si="0"/>
        <v>1927</v>
      </c>
      <c r="F19" s="9">
        <v>1901</v>
      </c>
      <c r="G19" s="9">
        <v>26</v>
      </c>
      <c r="H19" s="9">
        <f t="shared" si="1"/>
        <v>1927</v>
      </c>
      <c r="I19" s="10">
        <v>1898</v>
      </c>
      <c r="J19" s="10">
        <v>28</v>
      </c>
      <c r="K19" s="10">
        <f t="shared" si="2"/>
        <v>1926</v>
      </c>
      <c r="L19" s="8">
        <f t="shared" si="3"/>
        <v>1927</v>
      </c>
      <c r="M19" s="27">
        <v>6271</v>
      </c>
      <c r="N19" s="26">
        <f t="shared" si="4"/>
        <v>0.30728751395311754</v>
      </c>
    </row>
    <row r="20" spans="1:14" x14ac:dyDescent="0.25">
      <c r="A20" s="7" t="s">
        <v>152</v>
      </c>
      <c r="B20" s="7" t="s">
        <v>170</v>
      </c>
      <c r="C20" s="17">
        <v>2072</v>
      </c>
      <c r="D20" s="17">
        <v>63</v>
      </c>
      <c r="E20" s="17">
        <f t="shared" si="0"/>
        <v>2135</v>
      </c>
      <c r="F20" s="9">
        <v>2104</v>
      </c>
      <c r="G20" s="9">
        <v>31</v>
      </c>
      <c r="H20" s="9">
        <f t="shared" si="1"/>
        <v>2135</v>
      </c>
      <c r="I20" s="10">
        <v>2110</v>
      </c>
      <c r="J20" s="10">
        <v>25</v>
      </c>
      <c r="K20" s="10">
        <f t="shared" si="2"/>
        <v>2135</v>
      </c>
      <c r="L20" s="8">
        <f t="shared" si="3"/>
        <v>2135</v>
      </c>
      <c r="M20" s="27">
        <v>6235</v>
      </c>
      <c r="N20" s="26">
        <f t="shared" si="4"/>
        <v>0.34242181234963914</v>
      </c>
    </row>
    <row r="21" spans="1:14" s="1" customFormat="1" x14ac:dyDescent="0.25">
      <c r="A21" s="11"/>
      <c r="B21" s="12" t="s">
        <v>246</v>
      </c>
      <c r="C21" s="18">
        <f t="shared" ref="C21:M21" si="5">SUM(C3:C20)</f>
        <v>44869</v>
      </c>
      <c r="D21" s="18">
        <f t="shared" si="5"/>
        <v>1264</v>
      </c>
      <c r="E21" s="18">
        <f t="shared" si="5"/>
        <v>46133</v>
      </c>
      <c r="F21" s="14">
        <f t="shared" si="5"/>
        <v>45629</v>
      </c>
      <c r="G21" s="14">
        <f t="shared" si="5"/>
        <v>473</v>
      </c>
      <c r="H21" s="14">
        <f t="shared" si="5"/>
        <v>46102</v>
      </c>
      <c r="I21" s="15">
        <f t="shared" si="5"/>
        <v>45638</v>
      </c>
      <c r="J21" s="15">
        <f t="shared" si="5"/>
        <v>459</v>
      </c>
      <c r="K21" s="15">
        <f t="shared" si="5"/>
        <v>46097</v>
      </c>
      <c r="L21" s="13">
        <f t="shared" si="5"/>
        <v>46135</v>
      </c>
      <c r="M21" s="13">
        <f t="shared" si="5"/>
        <v>127128</v>
      </c>
      <c r="N21" s="25">
        <f t="shared" si="4"/>
        <v>0.3629019570826254</v>
      </c>
    </row>
  </sheetData>
  <mergeCells count="8">
    <mergeCell ref="N1:N2"/>
    <mergeCell ref="M1:M2"/>
    <mergeCell ref="L1:L2"/>
    <mergeCell ref="A1:A2"/>
    <mergeCell ref="B1:B2"/>
    <mergeCell ref="C1:E1"/>
    <mergeCell ref="F1:H1"/>
    <mergeCell ref="I1:K1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Normal="100" workbookViewId="0">
      <selection activeCell="F2" sqref="F2"/>
    </sheetView>
  </sheetViews>
  <sheetFormatPr defaultRowHeight="15" x14ac:dyDescent="0.25"/>
  <cols>
    <col min="2" max="2" width="25.140625" bestFit="1" customWidth="1"/>
    <col min="8" max="8" width="10.140625" customWidth="1"/>
    <col min="11" max="11" width="12.7109375" customWidth="1"/>
    <col min="13" max="13" width="10.140625" customWidth="1"/>
    <col min="14" max="14" width="10.42578125" customWidth="1"/>
  </cols>
  <sheetData>
    <row r="1" spans="1:14" s="4" customFormat="1" ht="15" customHeight="1" x14ac:dyDescent="0.25">
      <c r="A1" s="35" t="s">
        <v>0</v>
      </c>
      <c r="B1" s="35" t="s">
        <v>1</v>
      </c>
      <c r="C1" s="36" t="s">
        <v>5</v>
      </c>
      <c r="D1" s="37"/>
      <c r="E1" s="37"/>
      <c r="F1" s="38" t="s">
        <v>740</v>
      </c>
      <c r="G1" s="39"/>
      <c r="H1" s="39"/>
      <c r="I1" s="40" t="s">
        <v>741</v>
      </c>
      <c r="J1" s="41"/>
      <c r="K1" s="41"/>
      <c r="L1" s="31" t="s">
        <v>736</v>
      </c>
      <c r="M1" s="33" t="s">
        <v>737</v>
      </c>
      <c r="N1" s="31" t="s">
        <v>738</v>
      </c>
    </row>
    <row r="2" spans="1:14" s="2" customFormat="1" ht="45" x14ac:dyDescent="0.25">
      <c r="A2" s="35"/>
      <c r="B2" s="35"/>
      <c r="C2" s="16" t="s">
        <v>2</v>
      </c>
      <c r="D2" s="16" t="s">
        <v>3</v>
      </c>
      <c r="E2" s="16" t="s">
        <v>6</v>
      </c>
      <c r="F2" s="5" t="s">
        <v>2</v>
      </c>
      <c r="G2" s="5" t="s">
        <v>3</v>
      </c>
      <c r="H2" s="5" t="s">
        <v>7</v>
      </c>
      <c r="I2" s="6" t="s">
        <v>2</v>
      </c>
      <c r="J2" s="6" t="s">
        <v>3</v>
      </c>
      <c r="K2" s="6" t="s">
        <v>4</v>
      </c>
      <c r="L2" s="32"/>
      <c r="M2" s="34"/>
      <c r="N2" s="32"/>
    </row>
    <row r="3" spans="1:14" x14ac:dyDescent="0.25">
      <c r="A3" s="7" t="s">
        <v>546</v>
      </c>
      <c r="B3" s="7" t="s">
        <v>547</v>
      </c>
      <c r="C3" s="17">
        <v>3262</v>
      </c>
      <c r="D3" s="17">
        <v>48</v>
      </c>
      <c r="E3" s="17">
        <f>C3+D3</f>
        <v>3310</v>
      </c>
      <c r="F3" s="9">
        <v>3282</v>
      </c>
      <c r="G3" s="9">
        <v>28</v>
      </c>
      <c r="H3" s="9">
        <f t="shared" ref="H3:H19" si="0">F3+G3</f>
        <v>3310</v>
      </c>
      <c r="I3" s="10">
        <v>3281</v>
      </c>
      <c r="J3" s="10">
        <v>26</v>
      </c>
      <c r="K3" s="10">
        <f>I3+J3</f>
        <v>3307</v>
      </c>
      <c r="L3" s="8">
        <f>MAX(C3:K3)</f>
        <v>3310</v>
      </c>
      <c r="M3" s="27">
        <v>7333</v>
      </c>
      <c r="N3" s="26">
        <f>L3/M3</f>
        <v>0.45138415382517388</v>
      </c>
    </row>
    <row r="4" spans="1:14" x14ac:dyDescent="0.25">
      <c r="A4" s="7" t="s">
        <v>546</v>
      </c>
      <c r="B4" s="7" t="s">
        <v>548</v>
      </c>
      <c r="C4" s="17">
        <v>3292</v>
      </c>
      <c r="D4" s="17">
        <v>80</v>
      </c>
      <c r="E4" s="17">
        <f t="shared" ref="E4:E19" si="1">C4+D4</f>
        <v>3372</v>
      </c>
      <c r="F4" s="9">
        <v>3335</v>
      </c>
      <c r="G4" s="9">
        <v>37</v>
      </c>
      <c r="H4" s="9">
        <f t="shared" si="0"/>
        <v>3372</v>
      </c>
      <c r="I4" s="10">
        <v>3320</v>
      </c>
      <c r="J4" s="10">
        <v>50</v>
      </c>
      <c r="K4" s="10">
        <f t="shared" ref="K4:K19" si="2">I4+J4</f>
        <v>3370</v>
      </c>
      <c r="L4" s="8">
        <f t="shared" ref="L4:L19" si="3">MAX(C4:K4)</f>
        <v>3372</v>
      </c>
      <c r="M4" s="27">
        <v>8572</v>
      </c>
      <c r="N4" s="26">
        <f t="shared" ref="N4:N20" si="4">L4/M4</f>
        <v>0.39337377508166121</v>
      </c>
    </row>
    <row r="5" spans="1:14" x14ac:dyDescent="0.25">
      <c r="A5" s="7" t="s">
        <v>546</v>
      </c>
      <c r="B5" s="7" t="s">
        <v>549</v>
      </c>
      <c r="C5" s="17">
        <v>3328</v>
      </c>
      <c r="D5" s="17">
        <v>105</v>
      </c>
      <c r="E5" s="17">
        <f t="shared" si="1"/>
        <v>3433</v>
      </c>
      <c r="F5" s="9">
        <v>3374</v>
      </c>
      <c r="G5" s="9">
        <v>59</v>
      </c>
      <c r="H5" s="9">
        <f t="shared" si="0"/>
        <v>3433</v>
      </c>
      <c r="I5" s="10">
        <v>3377</v>
      </c>
      <c r="J5" s="10">
        <v>55</v>
      </c>
      <c r="K5" s="10">
        <f t="shared" si="2"/>
        <v>3432</v>
      </c>
      <c r="L5" s="8">
        <f t="shared" si="3"/>
        <v>3433</v>
      </c>
      <c r="M5" s="27">
        <v>8119</v>
      </c>
      <c r="N5" s="26">
        <f t="shared" si="4"/>
        <v>0.42283532454735806</v>
      </c>
    </row>
    <row r="6" spans="1:14" x14ac:dyDescent="0.25">
      <c r="A6" s="7" t="s">
        <v>546</v>
      </c>
      <c r="B6" s="7" t="s">
        <v>550</v>
      </c>
      <c r="C6" s="17">
        <v>3212</v>
      </c>
      <c r="D6" s="17">
        <v>62</v>
      </c>
      <c r="E6" s="17">
        <f t="shared" si="1"/>
        <v>3274</v>
      </c>
      <c r="F6" s="9">
        <v>3228</v>
      </c>
      <c r="G6" s="9">
        <v>42</v>
      </c>
      <c r="H6" s="9">
        <f t="shared" si="0"/>
        <v>3270</v>
      </c>
      <c r="I6" s="10">
        <v>3226</v>
      </c>
      <c r="J6" s="10">
        <v>43</v>
      </c>
      <c r="K6" s="10">
        <f t="shared" si="2"/>
        <v>3269</v>
      </c>
      <c r="L6" s="8">
        <f t="shared" si="3"/>
        <v>3274</v>
      </c>
      <c r="M6" s="27">
        <v>7703</v>
      </c>
      <c r="N6" s="26">
        <f t="shared" si="4"/>
        <v>0.42502920939893546</v>
      </c>
    </row>
    <row r="7" spans="1:14" x14ac:dyDescent="0.25">
      <c r="A7" s="7" t="s">
        <v>546</v>
      </c>
      <c r="B7" s="7" t="s">
        <v>551</v>
      </c>
      <c r="C7" s="17">
        <v>2840</v>
      </c>
      <c r="D7" s="17">
        <v>76</v>
      </c>
      <c r="E7" s="17">
        <f t="shared" si="1"/>
        <v>2916</v>
      </c>
      <c r="F7" s="9">
        <v>2855</v>
      </c>
      <c r="G7" s="9">
        <v>61</v>
      </c>
      <c r="H7" s="9">
        <f t="shared" si="0"/>
        <v>2916</v>
      </c>
      <c r="I7" s="10">
        <v>2847</v>
      </c>
      <c r="J7" s="10">
        <v>69</v>
      </c>
      <c r="K7" s="10">
        <f t="shared" si="2"/>
        <v>2916</v>
      </c>
      <c r="L7" s="8">
        <f t="shared" si="3"/>
        <v>2916</v>
      </c>
      <c r="M7" s="27">
        <v>7068</v>
      </c>
      <c r="N7" s="26">
        <f t="shared" si="4"/>
        <v>0.41256366723259763</v>
      </c>
    </row>
    <row r="8" spans="1:14" x14ac:dyDescent="0.25">
      <c r="A8" s="7" t="s">
        <v>546</v>
      </c>
      <c r="B8" s="7" t="s">
        <v>552</v>
      </c>
      <c r="C8" s="17">
        <v>4257</v>
      </c>
      <c r="D8" s="17">
        <v>95</v>
      </c>
      <c r="E8" s="17">
        <f t="shared" si="1"/>
        <v>4352</v>
      </c>
      <c r="F8" s="9">
        <v>4298</v>
      </c>
      <c r="G8" s="9">
        <v>55</v>
      </c>
      <c r="H8" s="9">
        <f t="shared" si="0"/>
        <v>4353</v>
      </c>
      <c r="I8" s="10">
        <v>4298</v>
      </c>
      <c r="J8" s="10">
        <v>54</v>
      </c>
      <c r="K8" s="10">
        <f t="shared" si="2"/>
        <v>4352</v>
      </c>
      <c r="L8" s="8">
        <f t="shared" si="3"/>
        <v>4353</v>
      </c>
      <c r="M8" s="27">
        <v>9492</v>
      </c>
      <c r="N8" s="26">
        <f t="shared" si="4"/>
        <v>0.4585967130214918</v>
      </c>
    </row>
    <row r="9" spans="1:14" x14ac:dyDescent="0.25">
      <c r="A9" s="7" t="s">
        <v>546</v>
      </c>
      <c r="B9" s="7" t="s">
        <v>553</v>
      </c>
      <c r="C9" s="17">
        <v>3852</v>
      </c>
      <c r="D9" s="17">
        <v>49</v>
      </c>
      <c r="E9" s="17">
        <f t="shared" si="1"/>
        <v>3901</v>
      </c>
      <c r="F9" s="9">
        <v>3860</v>
      </c>
      <c r="G9" s="9">
        <v>38</v>
      </c>
      <c r="H9" s="9">
        <f t="shared" si="0"/>
        <v>3898</v>
      </c>
      <c r="I9" s="10">
        <v>3850</v>
      </c>
      <c r="J9" s="10">
        <v>49</v>
      </c>
      <c r="K9" s="10">
        <f t="shared" si="2"/>
        <v>3899</v>
      </c>
      <c r="L9" s="8">
        <f t="shared" si="3"/>
        <v>3901</v>
      </c>
      <c r="M9" s="27">
        <v>7655</v>
      </c>
      <c r="N9" s="26">
        <f t="shared" si="4"/>
        <v>0.50960156760287389</v>
      </c>
    </row>
    <row r="10" spans="1:14" x14ac:dyDescent="0.25">
      <c r="A10" s="7" t="s">
        <v>546</v>
      </c>
      <c r="B10" s="7" t="s">
        <v>554</v>
      </c>
      <c r="C10" s="17">
        <v>5135</v>
      </c>
      <c r="D10" s="17">
        <v>89</v>
      </c>
      <c r="E10" s="17">
        <f t="shared" si="1"/>
        <v>5224</v>
      </c>
      <c r="F10" s="9">
        <v>5159</v>
      </c>
      <c r="G10" s="9">
        <v>67</v>
      </c>
      <c r="H10" s="9">
        <f t="shared" si="0"/>
        <v>5226</v>
      </c>
      <c r="I10" s="10">
        <v>5146</v>
      </c>
      <c r="J10" s="10">
        <v>78</v>
      </c>
      <c r="K10" s="10">
        <f t="shared" si="2"/>
        <v>5224</v>
      </c>
      <c r="L10" s="8">
        <f t="shared" si="3"/>
        <v>5226</v>
      </c>
      <c r="M10" s="27">
        <v>10802</v>
      </c>
      <c r="N10" s="26">
        <f t="shared" si="4"/>
        <v>0.48379929642658764</v>
      </c>
    </row>
    <row r="11" spans="1:14" x14ac:dyDescent="0.25">
      <c r="A11" s="7" t="s">
        <v>546</v>
      </c>
      <c r="B11" s="7" t="s">
        <v>555</v>
      </c>
      <c r="C11" s="17">
        <v>3712</v>
      </c>
      <c r="D11" s="17">
        <v>68</v>
      </c>
      <c r="E11" s="17">
        <f t="shared" si="1"/>
        <v>3780</v>
      </c>
      <c r="F11" s="9">
        <v>3733</v>
      </c>
      <c r="G11" s="9">
        <v>48</v>
      </c>
      <c r="H11" s="9">
        <f t="shared" si="0"/>
        <v>3781</v>
      </c>
      <c r="I11" s="10">
        <v>3732</v>
      </c>
      <c r="J11" s="10">
        <v>48</v>
      </c>
      <c r="K11" s="10">
        <f t="shared" si="2"/>
        <v>3780</v>
      </c>
      <c r="L11" s="8">
        <f t="shared" si="3"/>
        <v>3781</v>
      </c>
      <c r="M11" s="27">
        <v>7703</v>
      </c>
      <c r="N11" s="26">
        <f t="shared" si="4"/>
        <v>0.49084772166688301</v>
      </c>
    </row>
    <row r="12" spans="1:14" x14ac:dyDescent="0.25">
      <c r="A12" s="7" t="s">
        <v>546</v>
      </c>
      <c r="B12" s="7" t="s">
        <v>556</v>
      </c>
      <c r="C12" s="17">
        <v>4211</v>
      </c>
      <c r="D12" s="17">
        <v>88</v>
      </c>
      <c r="E12" s="17">
        <f t="shared" si="1"/>
        <v>4299</v>
      </c>
      <c r="F12" s="9">
        <v>4255</v>
      </c>
      <c r="G12" s="9">
        <v>43</v>
      </c>
      <c r="H12" s="9">
        <f t="shared" si="0"/>
        <v>4298</v>
      </c>
      <c r="I12" s="10">
        <v>4247</v>
      </c>
      <c r="J12" s="10">
        <v>48</v>
      </c>
      <c r="K12" s="10">
        <f t="shared" si="2"/>
        <v>4295</v>
      </c>
      <c r="L12" s="8">
        <f t="shared" si="3"/>
        <v>4299</v>
      </c>
      <c r="M12" s="27">
        <v>9685</v>
      </c>
      <c r="N12" s="26">
        <f t="shared" si="4"/>
        <v>0.44388229220443987</v>
      </c>
    </row>
    <row r="13" spans="1:14" x14ac:dyDescent="0.25">
      <c r="A13" s="7" t="s">
        <v>546</v>
      </c>
      <c r="B13" s="7" t="s">
        <v>557</v>
      </c>
      <c r="C13" s="17">
        <v>14243</v>
      </c>
      <c r="D13" s="17">
        <v>113</v>
      </c>
      <c r="E13" s="17">
        <f t="shared" si="1"/>
        <v>14356</v>
      </c>
      <c r="F13" s="9">
        <v>14240</v>
      </c>
      <c r="G13" s="9">
        <v>67</v>
      </c>
      <c r="H13" s="9">
        <f t="shared" si="0"/>
        <v>14307</v>
      </c>
      <c r="I13" s="10">
        <v>14217</v>
      </c>
      <c r="J13" s="10">
        <v>62</v>
      </c>
      <c r="K13" s="10">
        <f t="shared" si="2"/>
        <v>14279</v>
      </c>
      <c r="L13" s="8">
        <f t="shared" si="3"/>
        <v>14356</v>
      </c>
      <c r="M13" s="27">
        <v>20766</v>
      </c>
      <c r="N13" s="26">
        <f t="shared" si="4"/>
        <v>0.69132235384763552</v>
      </c>
    </row>
    <row r="14" spans="1:14" x14ac:dyDescent="0.25">
      <c r="A14" s="7" t="s">
        <v>546</v>
      </c>
      <c r="B14" s="7" t="s">
        <v>558</v>
      </c>
      <c r="C14" s="17">
        <v>3590</v>
      </c>
      <c r="D14" s="17">
        <v>61</v>
      </c>
      <c r="E14" s="17">
        <f t="shared" si="1"/>
        <v>3651</v>
      </c>
      <c r="F14" s="9">
        <v>3618</v>
      </c>
      <c r="G14" s="9">
        <v>31</v>
      </c>
      <c r="H14" s="9">
        <f t="shared" si="0"/>
        <v>3649</v>
      </c>
      <c r="I14" s="10">
        <v>3610</v>
      </c>
      <c r="J14" s="10">
        <v>37</v>
      </c>
      <c r="K14" s="10">
        <f t="shared" si="2"/>
        <v>3647</v>
      </c>
      <c r="L14" s="8">
        <f t="shared" si="3"/>
        <v>3651</v>
      </c>
      <c r="M14" s="27">
        <v>7776</v>
      </c>
      <c r="N14" s="26">
        <f t="shared" si="4"/>
        <v>0.46952160493827161</v>
      </c>
    </row>
    <row r="15" spans="1:14" x14ac:dyDescent="0.25">
      <c r="A15" s="7" t="s">
        <v>546</v>
      </c>
      <c r="B15" s="7" t="s">
        <v>559</v>
      </c>
      <c r="C15" s="17">
        <v>3681</v>
      </c>
      <c r="D15" s="17">
        <v>77</v>
      </c>
      <c r="E15" s="17">
        <f t="shared" si="1"/>
        <v>3758</v>
      </c>
      <c r="F15" s="9">
        <v>3715</v>
      </c>
      <c r="G15" s="9">
        <v>40</v>
      </c>
      <c r="H15" s="9">
        <f t="shared" si="0"/>
        <v>3755</v>
      </c>
      <c r="I15" s="10">
        <v>3709</v>
      </c>
      <c r="J15" s="10">
        <v>46</v>
      </c>
      <c r="K15" s="10">
        <f t="shared" si="2"/>
        <v>3755</v>
      </c>
      <c r="L15" s="8">
        <f t="shared" si="3"/>
        <v>3758</v>
      </c>
      <c r="M15" s="27">
        <v>8210</v>
      </c>
      <c r="N15" s="26">
        <f t="shared" si="4"/>
        <v>0.45773447015834351</v>
      </c>
    </row>
    <row r="16" spans="1:14" x14ac:dyDescent="0.25">
      <c r="A16" s="7" t="s">
        <v>546</v>
      </c>
      <c r="B16" s="7" t="s">
        <v>560</v>
      </c>
      <c r="C16" s="17">
        <v>3820</v>
      </c>
      <c r="D16" s="17">
        <v>65</v>
      </c>
      <c r="E16" s="17">
        <f t="shared" si="1"/>
        <v>3885</v>
      </c>
      <c r="F16" s="9">
        <v>3840</v>
      </c>
      <c r="G16" s="9">
        <v>41</v>
      </c>
      <c r="H16" s="9">
        <f t="shared" si="0"/>
        <v>3881</v>
      </c>
      <c r="I16" s="10">
        <v>3831</v>
      </c>
      <c r="J16" s="10">
        <v>50</v>
      </c>
      <c r="K16" s="10">
        <f t="shared" si="2"/>
        <v>3881</v>
      </c>
      <c r="L16" s="8">
        <f t="shared" si="3"/>
        <v>3885</v>
      </c>
      <c r="M16" s="27">
        <v>7702</v>
      </c>
      <c r="N16" s="26">
        <f t="shared" si="4"/>
        <v>0.50441443780836148</v>
      </c>
    </row>
    <row r="17" spans="1:14" x14ac:dyDescent="0.25">
      <c r="A17" s="7" t="s">
        <v>546</v>
      </c>
      <c r="B17" s="7" t="s">
        <v>561</v>
      </c>
      <c r="C17" s="17">
        <v>3290</v>
      </c>
      <c r="D17" s="17">
        <v>50</v>
      </c>
      <c r="E17" s="17">
        <f t="shared" si="1"/>
        <v>3340</v>
      </c>
      <c r="F17" s="9">
        <v>3293</v>
      </c>
      <c r="G17" s="9">
        <v>44</v>
      </c>
      <c r="H17" s="9">
        <f t="shared" si="0"/>
        <v>3337</v>
      </c>
      <c r="I17" s="10">
        <v>3306</v>
      </c>
      <c r="J17" s="10">
        <v>31</v>
      </c>
      <c r="K17" s="10">
        <f t="shared" si="2"/>
        <v>3337</v>
      </c>
      <c r="L17" s="8">
        <f t="shared" si="3"/>
        <v>3340</v>
      </c>
      <c r="M17" s="27">
        <v>7621</v>
      </c>
      <c r="N17" s="26">
        <f t="shared" si="4"/>
        <v>0.43826269518435901</v>
      </c>
    </row>
    <row r="18" spans="1:14" x14ac:dyDescent="0.25">
      <c r="A18" s="7" t="s">
        <v>546</v>
      </c>
      <c r="B18" s="7" t="s">
        <v>562</v>
      </c>
      <c r="C18" s="17">
        <v>3295</v>
      </c>
      <c r="D18" s="17">
        <v>50</v>
      </c>
      <c r="E18" s="17">
        <f t="shared" si="1"/>
        <v>3345</v>
      </c>
      <c r="F18" s="9">
        <v>3297</v>
      </c>
      <c r="G18" s="9">
        <v>47</v>
      </c>
      <c r="H18" s="9">
        <f t="shared" si="0"/>
        <v>3344</v>
      </c>
      <c r="I18" s="10">
        <v>3303</v>
      </c>
      <c r="J18" s="10">
        <v>41</v>
      </c>
      <c r="K18" s="10">
        <f t="shared" si="2"/>
        <v>3344</v>
      </c>
      <c r="L18" s="8">
        <f t="shared" si="3"/>
        <v>3345</v>
      </c>
      <c r="M18" s="27">
        <v>7558</v>
      </c>
      <c r="N18" s="26">
        <f t="shared" si="4"/>
        <v>0.44257740142894947</v>
      </c>
    </row>
    <row r="19" spans="1:14" x14ac:dyDescent="0.25">
      <c r="A19" s="7" t="s">
        <v>546</v>
      </c>
      <c r="B19" s="7" t="s">
        <v>563</v>
      </c>
      <c r="C19" s="17">
        <v>4213</v>
      </c>
      <c r="D19" s="17">
        <v>79</v>
      </c>
      <c r="E19" s="17">
        <f t="shared" si="1"/>
        <v>4292</v>
      </c>
      <c r="F19" s="9">
        <v>4225</v>
      </c>
      <c r="G19" s="9">
        <v>65</v>
      </c>
      <c r="H19" s="9">
        <f t="shared" si="0"/>
        <v>4290</v>
      </c>
      <c r="I19" s="10">
        <v>4226</v>
      </c>
      <c r="J19" s="10">
        <v>64</v>
      </c>
      <c r="K19" s="10">
        <f t="shared" si="2"/>
        <v>4290</v>
      </c>
      <c r="L19" s="8">
        <f t="shared" si="3"/>
        <v>4292</v>
      </c>
      <c r="M19" s="27">
        <v>8887</v>
      </c>
      <c r="N19" s="26">
        <f t="shared" si="4"/>
        <v>0.48295262743332956</v>
      </c>
    </row>
    <row r="20" spans="1:14" s="1" customFormat="1" x14ac:dyDescent="0.25">
      <c r="A20" s="11"/>
      <c r="B20" s="12" t="s">
        <v>587</v>
      </c>
      <c r="C20" s="18">
        <f t="shared" ref="C20:M20" si="5">SUM(C3:C19)</f>
        <v>73233</v>
      </c>
      <c r="D20" s="18">
        <f t="shared" si="5"/>
        <v>1255</v>
      </c>
      <c r="E20" s="18">
        <f t="shared" si="5"/>
        <v>74488</v>
      </c>
      <c r="F20" s="14">
        <f t="shared" si="5"/>
        <v>73607</v>
      </c>
      <c r="G20" s="14">
        <f t="shared" si="5"/>
        <v>813</v>
      </c>
      <c r="H20" s="14">
        <f t="shared" si="5"/>
        <v>74420</v>
      </c>
      <c r="I20" s="15">
        <f t="shared" si="5"/>
        <v>73526</v>
      </c>
      <c r="J20" s="15">
        <f t="shared" si="5"/>
        <v>851</v>
      </c>
      <c r="K20" s="15">
        <f t="shared" si="5"/>
        <v>74377</v>
      </c>
      <c r="L20" s="13">
        <f t="shared" si="5"/>
        <v>74492</v>
      </c>
      <c r="M20" s="13">
        <f t="shared" si="5"/>
        <v>152652</v>
      </c>
      <c r="N20" s="25">
        <f t="shared" si="4"/>
        <v>0.48798574535544897</v>
      </c>
    </row>
  </sheetData>
  <mergeCells count="8">
    <mergeCell ref="N1:N2"/>
    <mergeCell ref="M1:M2"/>
    <mergeCell ref="L1:L2"/>
    <mergeCell ref="A1:A2"/>
    <mergeCell ref="B1:B2"/>
    <mergeCell ref="C1:E1"/>
    <mergeCell ref="F1:H1"/>
    <mergeCell ref="I1:K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opLeftCell="A7" zoomScaleNormal="100" workbookViewId="0">
      <selection activeCell="F2" sqref="F2"/>
    </sheetView>
  </sheetViews>
  <sheetFormatPr defaultRowHeight="15" x14ac:dyDescent="0.25"/>
  <cols>
    <col min="1" max="1" width="20.5703125" bestFit="1" customWidth="1"/>
    <col min="2" max="2" width="27" bestFit="1" customWidth="1"/>
    <col min="8" max="8" width="10.140625" customWidth="1"/>
    <col min="11" max="11" width="12.7109375" customWidth="1"/>
    <col min="13" max="13" width="10.140625" customWidth="1"/>
    <col min="14" max="14" width="10.42578125" customWidth="1"/>
  </cols>
  <sheetData>
    <row r="1" spans="1:14" s="4" customFormat="1" ht="15" customHeight="1" x14ac:dyDescent="0.25">
      <c r="A1" s="35" t="s">
        <v>0</v>
      </c>
      <c r="B1" s="35" t="s">
        <v>1</v>
      </c>
      <c r="C1" s="36" t="s">
        <v>5</v>
      </c>
      <c r="D1" s="37"/>
      <c r="E1" s="37"/>
      <c r="F1" s="38" t="s">
        <v>740</v>
      </c>
      <c r="G1" s="39"/>
      <c r="H1" s="39"/>
      <c r="I1" s="40" t="s">
        <v>741</v>
      </c>
      <c r="J1" s="41"/>
      <c r="K1" s="41"/>
      <c r="L1" s="31" t="s">
        <v>736</v>
      </c>
      <c r="M1" s="33" t="s">
        <v>737</v>
      </c>
      <c r="N1" s="31" t="s">
        <v>738</v>
      </c>
    </row>
    <row r="2" spans="1:14" s="2" customFormat="1" ht="45" x14ac:dyDescent="0.25">
      <c r="A2" s="35"/>
      <c r="B2" s="35"/>
      <c r="C2" s="16" t="s">
        <v>2</v>
      </c>
      <c r="D2" s="16" t="s">
        <v>3</v>
      </c>
      <c r="E2" s="16" t="s">
        <v>6</v>
      </c>
      <c r="F2" s="5" t="s">
        <v>2</v>
      </c>
      <c r="G2" s="5" t="s">
        <v>3</v>
      </c>
      <c r="H2" s="5" t="s">
        <v>7</v>
      </c>
      <c r="I2" s="6" t="s">
        <v>2</v>
      </c>
      <c r="J2" s="6" t="s">
        <v>3</v>
      </c>
      <c r="K2" s="6" t="s">
        <v>4</v>
      </c>
      <c r="L2" s="32"/>
      <c r="M2" s="34"/>
      <c r="N2" s="32"/>
    </row>
    <row r="3" spans="1:14" x14ac:dyDescent="0.25">
      <c r="A3" s="7" t="s">
        <v>672</v>
      </c>
      <c r="B3" s="7" t="s">
        <v>673</v>
      </c>
      <c r="C3" s="17">
        <v>1762</v>
      </c>
      <c r="D3" s="17">
        <v>25</v>
      </c>
      <c r="E3" s="17">
        <f>C3+D3</f>
        <v>1787</v>
      </c>
      <c r="F3" s="9">
        <v>1761</v>
      </c>
      <c r="G3" s="9">
        <v>26</v>
      </c>
      <c r="H3" s="9">
        <f t="shared" ref="H3:H21" si="0">F3+G3</f>
        <v>1787</v>
      </c>
      <c r="I3" s="10">
        <v>1752</v>
      </c>
      <c r="J3" s="10">
        <v>34</v>
      </c>
      <c r="K3" s="10">
        <f>I3+J3</f>
        <v>1786</v>
      </c>
      <c r="L3" s="8">
        <f>MAX(C3:K3)</f>
        <v>1787</v>
      </c>
      <c r="M3" s="27">
        <v>4219</v>
      </c>
      <c r="N3" s="26">
        <f>L3/M3</f>
        <v>0.42356008532827683</v>
      </c>
    </row>
    <row r="4" spans="1:14" x14ac:dyDescent="0.25">
      <c r="A4" s="7" t="s">
        <v>672</v>
      </c>
      <c r="B4" s="7" t="s">
        <v>674</v>
      </c>
      <c r="C4" s="17">
        <v>1397</v>
      </c>
      <c r="D4" s="17">
        <v>20</v>
      </c>
      <c r="E4" s="17">
        <f t="shared" ref="E4:E21" si="1">C4+D4</f>
        <v>1417</v>
      </c>
      <c r="F4" s="9">
        <v>1394</v>
      </c>
      <c r="G4" s="9">
        <v>20</v>
      </c>
      <c r="H4" s="9">
        <f t="shared" si="0"/>
        <v>1414</v>
      </c>
      <c r="I4" s="10">
        <v>1396</v>
      </c>
      <c r="J4" s="10">
        <v>18</v>
      </c>
      <c r="K4" s="10">
        <f t="shared" ref="K4:K21" si="2">I4+J4</f>
        <v>1414</v>
      </c>
      <c r="L4" s="8">
        <f t="shared" ref="L4:L21" si="3">MAX(C4:K4)</f>
        <v>1417</v>
      </c>
      <c r="M4" s="27">
        <v>4278</v>
      </c>
      <c r="N4" s="26">
        <f t="shared" ref="N4:N22" si="4">L4/M4</f>
        <v>0.33122954651706404</v>
      </c>
    </row>
    <row r="5" spans="1:14" x14ac:dyDescent="0.25">
      <c r="A5" s="7" t="s">
        <v>672</v>
      </c>
      <c r="B5" s="7" t="s">
        <v>675</v>
      </c>
      <c r="C5" s="17">
        <v>1673</v>
      </c>
      <c r="D5" s="17">
        <v>23</v>
      </c>
      <c r="E5" s="17">
        <f t="shared" si="1"/>
        <v>1696</v>
      </c>
      <c r="F5" s="9">
        <v>1680</v>
      </c>
      <c r="G5" s="9">
        <v>16</v>
      </c>
      <c r="H5" s="9">
        <f t="shared" si="0"/>
        <v>1696</v>
      </c>
      <c r="I5" s="10">
        <v>1675</v>
      </c>
      <c r="J5" s="10">
        <v>21</v>
      </c>
      <c r="K5" s="10">
        <f t="shared" si="2"/>
        <v>1696</v>
      </c>
      <c r="L5" s="8">
        <f t="shared" si="3"/>
        <v>1696</v>
      </c>
      <c r="M5" s="27">
        <v>4184</v>
      </c>
      <c r="N5" s="26">
        <f t="shared" si="4"/>
        <v>0.40535372848948376</v>
      </c>
    </row>
    <row r="6" spans="1:14" x14ac:dyDescent="0.25">
      <c r="A6" s="7" t="s">
        <v>672</v>
      </c>
      <c r="B6" s="7" t="s">
        <v>676</v>
      </c>
      <c r="C6" s="17">
        <v>1850</v>
      </c>
      <c r="D6" s="17">
        <v>49</v>
      </c>
      <c r="E6" s="17">
        <f t="shared" si="1"/>
        <v>1899</v>
      </c>
      <c r="F6" s="9">
        <v>1867</v>
      </c>
      <c r="G6" s="9">
        <v>32</v>
      </c>
      <c r="H6" s="9">
        <f t="shared" si="0"/>
        <v>1899</v>
      </c>
      <c r="I6" s="10">
        <v>1866</v>
      </c>
      <c r="J6" s="10">
        <v>33</v>
      </c>
      <c r="K6" s="10">
        <f t="shared" si="2"/>
        <v>1899</v>
      </c>
      <c r="L6" s="8">
        <f t="shared" si="3"/>
        <v>1899</v>
      </c>
      <c r="M6" s="27">
        <v>4873</v>
      </c>
      <c r="N6" s="26">
        <f t="shared" si="4"/>
        <v>0.38969833777960189</v>
      </c>
    </row>
    <row r="7" spans="1:14" x14ac:dyDescent="0.25">
      <c r="A7" s="7" t="s">
        <v>672</v>
      </c>
      <c r="B7" s="7" t="s">
        <v>677</v>
      </c>
      <c r="C7" s="17">
        <v>2007</v>
      </c>
      <c r="D7" s="17">
        <v>36</v>
      </c>
      <c r="E7" s="17">
        <f t="shared" si="1"/>
        <v>2043</v>
      </c>
      <c r="F7" s="9">
        <v>2004</v>
      </c>
      <c r="G7" s="9">
        <v>39</v>
      </c>
      <c r="H7" s="9">
        <f t="shared" si="0"/>
        <v>2043</v>
      </c>
      <c r="I7" s="10">
        <v>1995</v>
      </c>
      <c r="J7" s="10">
        <v>48</v>
      </c>
      <c r="K7" s="10">
        <f t="shared" si="2"/>
        <v>2043</v>
      </c>
      <c r="L7" s="8">
        <f t="shared" si="3"/>
        <v>2043</v>
      </c>
      <c r="M7" s="27">
        <v>5172</v>
      </c>
      <c r="N7" s="26">
        <f t="shared" si="4"/>
        <v>0.39501160092807425</v>
      </c>
    </row>
    <row r="8" spans="1:14" x14ac:dyDescent="0.25">
      <c r="A8" s="7" t="s">
        <v>672</v>
      </c>
      <c r="B8" s="7" t="s">
        <v>678</v>
      </c>
      <c r="C8" s="17">
        <v>1482</v>
      </c>
      <c r="D8" s="17">
        <v>25</v>
      </c>
      <c r="E8" s="17">
        <f t="shared" si="1"/>
        <v>1507</v>
      </c>
      <c r="F8" s="9">
        <v>1481</v>
      </c>
      <c r="G8" s="9">
        <v>26</v>
      </c>
      <c r="H8" s="9">
        <f t="shared" si="0"/>
        <v>1507</v>
      </c>
      <c r="I8" s="10">
        <v>1483</v>
      </c>
      <c r="J8" s="10">
        <v>24</v>
      </c>
      <c r="K8" s="10">
        <f t="shared" si="2"/>
        <v>1507</v>
      </c>
      <c r="L8" s="8">
        <f t="shared" si="3"/>
        <v>1507</v>
      </c>
      <c r="M8" s="27">
        <v>4389</v>
      </c>
      <c r="N8" s="26">
        <f t="shared" si="4"/>
        <v>0.34335839598997492</v>
      </c>
    </row>
    <row r="9" spans="1:14" x14ac:dyDescent="0.25">
      <c r="A9" s="7" t="s">
        <v>672</v>
      </c>
      <c r="B9" s="7" t="s">
        <v>679</v>
      </c>
      <c r="C9" s="17">
        <v>1467</v>
      </c>
      <c r="D9" s="17">
        <v>61</v>
      </c>
      <c r="E9" s="17">
        <f t="shared" si="1"/>
        <v>1528</v>
      </c>
      <c r="F9" s="9">
        <v>1502</v>
      </c>
      <c r="G9" s="9">
        <v>25</v>
      </c>
      <c r="H9" s="9">
        <f t="shared" si="0"/>
        <v>1527</v>
      </c>
      <c r="I9" s="10">
        <v>1499</v>
      </c>
      <c r="J9" s="10">
        <v>28</v>
      </c>
      <c r="K9" s="10">
        <f t="shared" si="2"/>
        <v>1527</v>
      </c>
      <c r="L9" s="8">
        <f t="shared" si="3"/>
        <v>1528</v>
      </c>
      <c r="M9" s="27">
        <v>3840</v>
      </c>
      <c r="N9" s="26">
        <f t="shared" si="4"/>
        <v>0.39791666666666664</v>
      </c>
    </row>
    <row r="10" spans="1:14" x14ac:dyDescent="0.25">
      <c r="A10" s="7" t="s">
        <v>672</v>
      </c>
      <c r="B10" s="7" t="s">
        <v>680</v>
      </c>
      <c r="C10" s="17">
        <v>1767</v>
      </c>
      <c r="D10" s="17">
        <v>49</v>
      </c>
      <c r="E10" s="17">
        <f t="shared" si="1"/>
        <v>1816</v>
      </c>
      <c r="F10" s="9">
        <v>1778</v>
      </c>
      <c r="G10" s="9">
        <v>40</v>
      </c>
      <c r="H10" s="9">
        <f t="shared" si="0"/>
        <v>1818</v>
      </c>
      <c r="I10" s="10">
        <v>1785</v>
      </c>
      <c r="J10" s="10">
        <v>33</v>
      </c>
      <c r="K10" s="10">
        <f t="shared" si="2"/>
        <v>1818</v>
      </c>
      <c r="L10" s="8">
        <f t="shared" si="3"/>
        <v>1818</v>
      </c>
      <c r="M10" s="27">
        <v>4894</v>
      </c>
      <c r="N10" s="26">
        <f t="shared" si="4"/>
        <v>0.37147527584797713</v>
      </c>
    </row>
    <row r="11" spans="1:14" x14ac:dyDescent="0.25">
      <c r="A11" s="7" t="s">
        <v>672</v>
      </c>
      <c r="B11" s="7" t="s">
        <v>681</v>
      </c>
      <c r="C11" s="17">
        <v>1762</v>
      </c>
      <c r="D11" s="17">
        <v>50</v>
      </c>
      <c r="E11" s="17">
        <f t="shared" si="1"/>
        <v>1812</v>
      </c>
      <c r="F11" s="9">
        <v>1755</v>
      </c>
      <c r="G11" s="9">
        <v>56</v>
      </c>
      <c r="H11" s="9">
        <f t="shared" si="0"/>
        <v>1811</v>
      </c>
      <c r="I11" s="10">
        <v>1738</v>
      </c>
      <c r="J11" s="10">
        <v>72</v>
      </c>
      <c r="K11" s="10">
        <f t="shared" si="2"/>
        <v>1810</v>
      </c>
      <c r="L11" s="8">
        <f t="shared" si="3"/>
        <v>1812</v>
      </c>
      <c r="M11" s="27">
        <v>4912</v>
      </c>
      <c r="N11" s="26">
        <f t="shared" si="4"/>
        <v>0.36889250814332247</v>
      </c>
    </row>
    <row r="12" spans="1:14" x14ac:dyDescent="0.25">
      <c r="A12" s="7" t="s">
        <v>672</v>
      </c>
      <c r="B12" s="7" t="s">
        <v>682</v>
      </c>
      <c r="C12" s="17">
        <v>1615</v>
      </c>
      <c r="D12" s="17">
        <v>17</v>
      </c>
      <c r="E12" s="17">
        <f t="shared" si="1"/>
        <v>1632</v>
      </c>
      <c r="F12" s="9">
        <v>1606</v>
      </c>
      <c r="G12" s="9">
        <v>26</v>
      </c>
      <c r="H12" s="9">
        <f t="shared" si="0"/>
        <v>1632</v>
      </c>
      <c r="I12" s="10">
        <v>1603</v>
      </c>
      <c r="J12" s="10">
        <v>29</v>
      </c>
      <c r="K12" s="10">
        <f t="shared" si="2"/>
        <v>1632</v>
      </c>
      <c r="L12" s="8">
        <f t="shared" si="3"/>
        <v>1632</v>
      </c>
      <c r="M12" s="27">
        <v>4189</v>
      </c>
      <c r="N12" s="26">
        <f t="shared" si="4"/>
        <v>0.38959178801623301</v>
      </c>
    </row>
    <row r="13" spans="1:14" x14ac:dyDescent="0.25">
      <c r="A13" s="7" t="s">
        <v>672</v>
      </c>
      <c r="B13" s="7" t="s">
        <v>683</v>
      </c>
      <c r="C13" s="17">
        <v>1427</v>
      </c>
      <c r="D13" s="17">
        <v>30</v>
      </c>
      <c r="E13" s="17">
        <f t="shared" si="1"/>
        <v>1457</v>
      </c>
      <c r="F13" s="9">
        <v>1434</v>
      </c>
      <c r="G13" s="9">
        <v>21</v>
      </c>
      <c r="H13" s="9">
        <f t="shared" si="0"/>
        <v>1455</v>
      </c>
      <c r="I13" s="10">
        <v>1430</v>
      </c>
      <c r="J13" s="10">
        <v>25</v>
      </c>
      <c r="K13" s="10">
        <f t="shared" si="2"/>
        <v>1455</v>
      </c>
      <c r="L13" s="8">
        <f t="shared" si="3"/>
        <v>1457</v>
      </c>
      <c r="M13" s="27">
        <v>3124</v>
      </c>
      <c r="N13" s="26">
        <f t="shared" si="4"/>
        <v>0.46638924455825864</v>
      </c>
    </row>
    <row r="14" spans="1:14" x14ac:dyDescent="0.25">
      <c r="A14" s="7" t="s">
        <v>672</v>
      </c>
      <c r="B14" s="7" t="s">
        <v>684</v>
      </c>
      <c r="C14" s="17">
        <v>1921</v>
      </c>
      <c r="D14" s="17">
        <v>62</v>
      </c>
      <c r="E14" s="17">
        <f t="shared" si="1"/>
        <v>1983</v>
      </c>
      <c r="F14" s="9">
        <v>1928</v>
      </c>
      <c r="G14" s="9">
        <v>57</v>
      </c>
      <c r="H14" s="9">
        <f t="shared" si="0"/>
        <v>1985</v>
      </c>
      <c r="I14" s="10">
        <v>1933</v>
      </c>
      <c r="J14" s="10">
        <v>50</v>
      </c>
      <c r="K14" s="10">
        <f t="shared" si="2"/>
        <v>1983</v>
      </c>
      <c r="L14" s="8">
        <f t="shared" si="3"/>
        <v>1985</v>
      </c>
      <c r="M14" s="27">
        <v>5127</v>
      </c>
      <c r="N14" s="26">
        <f t="shared" si="4"/>
        <v>0.38716598400624147</v>
      </c>
    </row>
    <row r="15" spans="1:14" x14ac:dyDescent="0.25">
      <c r="A15" s="7" t="s">
        <v>672</v>
      </c>
      <c r="B15" s="7" t="s">
        <v>685</v>
      </c>
      <c r="C15" s="17">
        <v>1151</v>
      </c>
      <c r="D15" s="17">
        <v>22</v>
      </c>
      <c r="E15" s="17">
        <f t="shared" si="1"/>
        <v>1173</v>
      </c>
      <c r="F15" s="9">
        <v>1154</v>
      </c>
      <c r="G15" s="9">
        <v>19</v>
      </c>
      <c r="H15" s="9">
        <f t="shared" si="0"/>
        <v>1173</v>
      </c>
      <c r="I15" s="10">
        <v>1146</v>
      </c>
      <c r="J15" s="10">
        <v>26</v>
      </c>
      <c r="K15" s="10">
        <f t="shared" si="2"/>
        <v>1172</v>
      </c>
      <c r="L15" s="8">
        <f t="shared" si="3"/>
        <v>1173</v>
      </c>
      <c r="M15" s="27">
        <v>3046</v>
      </c>
      <c r="N15" s="26">
        <f t="shared" si="4"/>
        <v>0.38509520682862769</v>
      </c>
    </row>
    <row r="16" spans="1:14" x14ac:dyDescent="0.25">
      <c r="A16" s="7" t="s">
        <v>672</v>
      </c>
      <c r="B16" s="7" t="s">
        <v>686</v>
      </c>
      <c r="C16" s="17">
        <v>1250</v>
      </c>
      <c r="D16" s="17">
        <v>19</v>
      </c>
      <c r="E16" s="17">
        <f t="shared" si="1"/>
        <v>1269</v>
      </c>
      <c r="F16" s="9">
        <v>1255</v>
      </c>
      <c r="G16" s="9">
        <v>14</v>
      </c>
      <c r="H16" s="9">
        <f t="shared" si="0"/>
        <v>1269</v>
      </c>
      <c r="I16" s="10">
        <v>1248</v>
      </c>
      <c r="J16" s="10">
        <v>21</v>
      </c>
      <c r="K16" s="10">
        <f t="shared" si="2"/>
        <v>1269</v>
      </c>
      <c r="L16" s="8">
        <f t="shared" si="3"/>
        <v>1269</v>
      </c>
      <c r="M16" s="27">
        <v>3773</v>
      </c>
      <c r="N16" s="26">
        <f t="shared" si="4"/>
        <v>0.3363371322554996</v>
      </c>
    </row>
    <row r="17" spans="1:14" x14ac:dyDescent="0.25">
      <c r="A17" s="7" t="s">
        <v>672</v>
      </c>
      <c r="B17" s="7" t="s">
        <v>687</v>
      </c>
      <c r="C17" s="17">
        <v>9864</v>
      </c>
      <c r="D17" s="17">
        <v>64</v>
      </c>
      <c r="E17" s="17">
        <f t="shared" si="1"/>
        <v>9928</v>
      </c>
      <c r="F17" s="9">
        <v>9850</v>
      </c>
      <c r="G17" s="9">
        <v>47</v>
      </c>
      <c r="H17" s="9">
        <f t="shared" si="0"/>
        <v>9897</v>
      </c>
      <c r="I17" s="10">
        <v>9854</v>
      </c>
      <c r="J17" s="10">
        <v>36</v>
      </c>
      <c r="K17" s="10">
        <f t="shared" si="2"/>
        <v>9890</v>
      </c>
      <c r="L17" s="8">
        <f t="shared" si="3"/>
        <v>9928</v>
      </c>
      <c r="M17" s="27">
        <v>15050</v>
      </c>
      <c r="N17" s="26">
        <f t="shared" si="4"/>
        <v>0.65966777408637878</v>
      </c>
    </row>
    <row r="18" spans="1:14" x14ac:dyDescent="0.25">
      <c r="A18" s="7" t="s">
        <v>672</v>
      </c>
      <c r="B18" s="7" t="s">
        <v>688</v>
      </c>
      <c r="C18" s="17">
        <v>1712</v>
      </c>
      <c r="D18" s="17">
        <v>34</v>
      </c>
      <c r="E18" s="17">
        <f t="shared" si="1"/>
        <v>1746</v>
      </c>
      <c r="F18" s="9">
        <v>1709</v>
      </c>
      <c r="G18" s="9">
        <v>37</v>
      </c>
      <c r="H18" s="9">
        <f t="shared" si="0"/>
        <v>1746</v>
      </c>
      <c r="I18" s="10">
        <v>1705</v>
      </c>
      <c r="J18" s="10">
        <v>41</v>
      </c>
      <c r="K18" s="10">
        <f t="shared" si="2"/>
        <v>1746</v>
      </c>
      <c r="L18" s="8">
        <f t="shared" si="3"/>
        <v>1746</v>
      </c>
      <c r="M18" s="27">
        <v>4625</v>
      </c>
      <c r="N18" s="26">
        <f t="shared" si="4"/>
        <v>0.37751351351351353</v>
      </c>
    </row>
    <row r="19" spans="1:14" x14ac:dyDescent="0.25">
      <c r="A19" s="7" t="s">
        <v>672</v>
      </c>
      <c r="B19" s="7" t="s">
        <v>689</v>
      </c>
      <c r="C19" s="17">
        <v>1897</v>
      </c>
      <c r="D19" s="17">
        <v>29</v>
      </c>
      <c r="E19" s="17">
        <f t="shared" si="1"/>
        <v>1926</v>
      </c>
      <c r="F19" s="9">
        <v>1886</v>
      </c>
      <c r="G19" s="9">
        <v>39</v>
      </c>
      <c r="H19" s="9">
        <f t="shared" si="0"/>
        <v>1925</v>
      </c>
      <c r="I19" s="10">
        <v>1889</v>
      </c>
      <c r="J19" s="10">
        <v>36</v>
      </c>
      <c r="K19" s="10">
        <f t="shared" si="2"/>
        <v>1925</v>
      </c>
      <c r="L19" s="8">
        <f t="shared" si="3"/>
        <v>1926</v>
      </c>
      <c r="M19" s="27">
        <v>4790</v>
      </c>
      <c r="N19" s="26">
        <f t="shared" si="4"/>
        <v>0.40208768267223383</v>
      </c>
    </row>
    <row r="20" spans="1:14" x14ac:dyDescent="0.25">
      <c r="A20" s="7" t="s">
        <v>672</v>
      </c>
      <c r="B20" s="7" t="s">
        <v>690</v>
      </c>
      <c r="C20" s="17">
        <v>1475</v>
      </c>
      <c r="D20" s="17">
        <v>33</v>
      </c>
      <c r="E20" s="17">
        <f t="shared" si="1"/>
        <v>1508</v>
      </c>
      <c r="F20" s="9">
        <v>1485</v>
      </c>
      <c r="G20" s="9">
        <v>23</v>
      </c>
      <c r="H20" s="9">
        <f t="shared" si="0"/>
        <v>1508</v>
      </c>
      <c r="I20" s="10">
        <v>1476</v>
      </c>
      <c r="J20" s="10">
        <v>33</v>
      </c>
      <c r="K20" s="10">
        <f t="shared" si="2"/>
        <v>1509</v>
      </c>
      <c r="L20" s="8">
        <f t="shared" si="3"/>
        <v>1509</v>
      </c>
      <c r="M20" s="27">
        <v>3688</v>
      </c>
      <c r="N20" s="26">
        <f t="shared" si="4"/>
        <v>0.4091648590021692</v>
      </c>
    </row>
    <row r="21" spans="1:14" x14ac:dyDescent="0.25">
      <c r="A21" s="7" t="s">
        <v>672</v>
      </c>
      <c r="B21" s="7" t="s">
        <v>691</v>
      </c>
      <c r="C21" s="17">
        <v>1831</v>
      </c>
      <c r="D21" s="17">
        <v>32</v>
      </c>
      <c r="E21" s="17">
        <f t="shared" si="1"/>
        <v>1863</v>
      </c>
      <c r="F21" s="9">
        <v>1840</v>
      </c>
      <c r="G21" s="9">
        <v>21</v>
      </c>
      <c r="H21" s="9">
        <f t="shared" si="0"/>
        <v>1861</v>
      </c>
      <c r="I21" s="10">
        <v>1836</v>
      </c>
      <c r="J21" s="10">
        <v>25</v>
      </c>
      <c r="K21" s="10">
        <f t="shared" si="2"/>
        <v>1861</v>
      </c>
      <c r="L21" s="8">
        <f t="shared" si="3"/>
        <v>1863</v>
      </c>
      <c r="M21" s="27">
        <v>4877</v>
      </c>
      <c r="N21" s="26">
        <f t="shared" si="4"/>
        <v>0.38199712938281732</v>
      </c>
    </row>
    <row r="22" spans="1:14" s="1" customFormat="1" x14ac:dyDescent="0.25">
      <c r="A22" s="11"/>
      <c r="B22" s="12" t="s">
        <v>671</v>
      </c>
      <c r="C22" s="18">
        <f t="shared" ref="C22:M22" si="5">SUM(C3:C21)</f>
        <v>39310</v>
      </c>
      <c r="D22" s="18">
        <f t="shared" si="5"/>
        <v>680</v>
      </c>
      <c r="E22" s="18">
        <f t="shared" si="5"/>
        <v>39990</v>
      </c>
      <c r="F22" s="14">
        <f t="shared" si="5"/>
        <v>39369</v>
      </c>
      <c r="G22" s="14">
        <f t="shared" si="5"/>
        <v>584</v>
      </c>
      <c r="H22" s="14">
        <f t="shared" si="5"/>
        <v>39953</v>
      </c>
      <c r="I22" s="15">
        <f t="shared" si="5"/>
        <v>39309</v>
      </c>
      <c r="J22" s="15">
        <f t="shared" si="5"/>
        <v>633</v>
      </c>
      <c r="K22" s="15">
        <f t="shared" si="5"/>
        <v>39942</v>
      </c>
      <c r="L22" s="13">
        <f t="shared" si="5"/>
        <v>39995</v>
      </c>
      <c r="M22" s="13">
        <f t="shared" si="5"/>
        <v>93050</v>
      </c>
      <c r="N22" s="25">
        <f t="shared" si="4"/>
        <v>0.42982267598065554</v>
      </c>
    </row>
  </sheetData>
  <mergeCells count="8">
    <mergeCell ref="N1:N2"/>
    <mergeCell ref="M1:M2"/>
    <mergeCell ref="L1:L2"/>
    <mergeCell ref="A1:A2"/>
    <mergeCell ref="B1:B2"/>
    <mergeCell ref="C1:E1"/>
    <mergeCell ref="F1:H1"/>
    <mergeCell ref="I1:K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Normal="100" workbookViewId="0">
      <selection activeCell="F2" sqref="F2"/>
    </sheetView>
  </sheetViews>
  <sheetFormatPr defaultRowHeight="15" x14ac:dyDescent="0.25"/>
  <cols>
    <col min="1" max="1" width="21.42578125" bestFit="1" customWidth="1"/>
    <col min="2" max="2" width="27.5703125" bestFit="1" customWidth="1"/>
    <col min="8" max="8" width="10.140625" customWidth="1"/>
    <col min="11" max="11" width="12.7109375" customWidth="1"/>
    <col min="13" max="13" width="10.140625" customWidth="1"/>
    <col min="14" max="14" width="10.42578125" customWidth="1"/>
  </cols>
  <sheetData>
    <row r="1" spans="1:14" s="4" customFormat="1" ht="15" customHeight="1" x14ac:dyDescent="0.25">
      <c r="A1" s="35" t="s">
        <v>0</v>
      </c>
      <c r="B1" s="35" t="s">
        <v>1</v>
      </c>
      <c r="C1" s="36" t="s">
        <v>5</v>
      </c>
      <c r="D1" s="37"/>
      <c r="E1" s="37"/>
      <c r="F1" s="38" t="s">
        <v>740</v>
      </c>
      <c r="G1" s="39"/>
      <c r="H1" s="39"/>
      <c r="I1" s="40" t="s">
        <v>741</v>
      </c>
      <c r="J1" s="41"/>
      <c r="K1" s="41"/>
      <c r="L1" s="31" t="s">
        <v>736</v>
      </c>
      <c r="M1" s="33" t="s">
        <v>737</v>
      </c>
      <c r="N1" s="31" t="s">
        <v>738</v>
      </c>
    </row>
    <row r="2" spans="1:14" s="2" customFormat="1" ht="45" x14ac:dyDescent="0.25">
      <c r="A2" s="35"/>
      <c r="B2" s="35"/>
      <c r="C2" s="16" t="s">
        <v>2</v>
      </c>
      <c r="D2" s="16" t="s">
        <v>3</v>
      </c>
      <c r="E2" s="16" t="s">
        <v>6</v>
      </c>
      <c r="F2" s="5" t="s">
        <v>2</v>
      </c>
      <c r="G2" s="5" t="s">
        <v>3</v>
      </c>
      <c r="H2" s="5" t="s">
        <v>7</v>
      </c>
      <c r="I2" s="6" t="s">
        <v>2</v>
      </c>
      <c r="J2" s="6" t="s">
        <v>3</v>
      </c>
      <c r="K2" s="6" t="s">
        <v>4</v>
      </c>
      <c r="L2" s="32"/>
      <c r="M2" s="34"/>
      <c r="N2" s="32"/>
    </row>
    <row r="3" spans="1:14" x14ac:dyDescent="0.25">
      <c r="A3" s="7" t="s">
        <v>614</v>
      </c>
      <c r="B3" s="7" t="s">
        <v>615</v>
      </c>
      <c r="C3" s="17">
        <v>2579</v>
      </c>
      <c r="D3" s="17">
        <v>50</v>
      </c>
      <c r="E3" s="17">
        <f t="shared" ref="E3:E19" si="0">C3+D3</f>
        <v>2629</v>
      </c>
      <c r="F3" s="9">
        <v>2608</v>
      </c>
      <c r="G3" s="9">
        <v>21</v>
      </c>
      <c r="H3" s="9">
        <f>F3+G3</f>
        <v>2629</v>
      </c>
      <c r="I3" s="10">
        <v>2603</v>
      </c>
      <c r="J3" s="10">
        <v>26</v>
      </c>
      <c r="K3" s="10">
        <f>I3+J3</f>
        <v>2629</v>
      </c>
      <c r="L3" s="8">
        <f>MAX(C3:K3)</f>
        <v>2629</v>
      </c>
      <c r="M3" s="27">
        <v>5643</v>
      </c>
      <c r="N3" s="26">
        <f>L3/M3</f>
        <v>0.46588693957115007</v>
      </c>
    </row>
    <row r="4" spans="1:14" x14ac:dyDescent="0.25">
      <c r="A4" s="7" t="s">
        <v>614</v>
      </c>
      <c r="B4" s="7" t="s">
        <v>616</v>
      </c>
      <c r="C4" s="17">
        <v>2732</v>
      </c>
      <c r="D4" s="17">
        <v>42</v>
      </c>
      <c r="E4" s="17">
        <f t="shared" si="0"/>
        <v>2774</v>
      </c>
      <c r="F4" s="9">
        <v>2746</v>
      </c>
      <c r="G4" s="9">
        <v>27</v>
      </c>
      <c r="H4" s="9">
        <f t="shared" ref="H4:H19" si="1">F4+G4</f>
        <v>2773</v>
      </c>
      <c r="I4" s="10">
        <v>2737</v>
      </c>
      <c r="J4" s="10">
        <v>36</v>
      </c>
      <c r="K4" s="10">
        <f t="shared" ref="K4:K19" si="2">I4+J4</f>
        <v>2773</v>
      </c>
      <c r="L4" s="8">
        <f t="shared" ref="L4:L19" si="3">MAX(C4:K4)</f>
        <v>2774</v>
      </c>
      <c r="M4" s="27">
        <v>5563</v>
      </c>
      <c r="N4" s="26">
        <f t="shared" ref="N4:N20" si="4">L4/M4</f>
        <v>0.4986518065791839</v>
      </c>
    </row>
    <row r="5" spans="1:14" x14ac:dyDescent="0.25">
      <c r="A5" s="7" t="s">
        <v>614</v>
      </c>
      <c r="B5" s="7" t="s">
        <v>617</v>
      </c>
      <c r="C5" s="17">
        <v>2961</v>
      </c>
      <c r="D5" s="17">
        <v>49</v>
      </c>
      <c r="E5" s="17">
        <f t="shared" si="0"/>
        <v>3010</v>
      </c>
      <c r="F5" s="9">
        <v>2968</v>
      </c>
      <c r="G5" s="9">
        <v>40</v>
      </c>
      <c r="H5" s="9">
        <f t="shared" si="1"/>
        <v>3008</v>
      </c>
      <c r="I5" s="10">
        <v>2972</v>
      </c>
      <c r="J5" s="10">
        <v>37</v>
      </c>
      <c r="K5" s="10">
        <f t="shared" si="2"/>
        <v>3009</v>
      </c>
      <c r="L5" s="8">
        <f t="shared" si="3"/>
        <v>3010</v>
      </c>
      <c r="M5" s="27">
        <v>6011</v>
      </c>
      <c r="N5" s="26">
        <f t="shared" si="4"/>
        <v>0.50074862751622029</v>
      </c>
    </row>
    <row r="6" spans="1:14" x14ac:dyDescent="0.25">
      <c r="A6" s="7" t="s">
        <v>614</v>
      </c>
      <c r="B6" s="7" t="s">
        <v>618</v>
      </c>
      <c r="C6" s="17">
        <v>3612</v>
      </c>
      <c r="D6" s="17">
        <v>51</v>
      </c>
      <c r="E6" s="17">
        <f t="shared" si="0"/>
        <v>3663</v>
      </c>
      <c r="F6" s="9">
        <v>3630</v>
      </c>
      <c r="G6" s="9">
        <v>33</v>
      </c>
      <c r="H6" s="9">
        <f t="shared" si="1"/>
        <v>3663</v>
      </c>
      <c r="I6" s="10">
        <v>3625</v>
      </c>
      <c r="J6" s="10">
        <v>39</v>
      </c>
      <c r="K6" s="10">
        <f t="shared" si="2"/>
        <v>3664</v>
      </c>
      <c r="L6" s="8">
        <f t="shared" si="3"/>
        <v>3664</v>
      </c>
      <c r="M6" s="27">
        <v>7178</v>
      </c>
      <c r="N6" s="26">
        <f t="shared" si="4"/>
        <v>0.51044859292281974</v>
      </c>
    </row>
    <row r="7" spans="1:14" x14ac:dyDescent="0.25">
      <c r="A7" s="7" t="s">
        <v>614</v>
      </c>
      <c r="B7" s="7" t="s">
        <v>619</v>
      </c>
      <c r="C7" s="17">
        <v>1923</v>
      </c>
      <c r="D7" s="17">
        <v>36</v>
      </c>
      <c r="E7" s="17">
        <f t="shared" si="0"/>
        <v>1959</v>
      </c>
      <c r="F7" s="9">
        <v>1946</v>
      </c>
      <c r="G7" s="9">
        <v>13</v>
      </c>
      <c r="H7" s="9">
        <f t="shared" si="1"/>
        <v>1959</v>
      </c>
      <c r="I7" s="10">
        <v>1946</v>
      </c>
      <c r="J7" s="10">
        <v>13</v>
      </c>
      <c r="K7" s="10">
        <f t="shared" si="2"/>
        <v>1959</v>
      </c>
      <c r="L7" s="8">
        <f t="shared" si="3"/>
        <v>1959</v>
      </c>
      <c r="M7" s="27">
        <v>5268</v>
      </c>
      <c r="N7" s="26">
        <f t="shared" si="4"/>
        <v>0.37186788154897493</v>
      </c>
    </row>
    <row r="8" spans="1:14" x14ac:dyDescent="0.25">
      <c r="A8" s="7" t="s">
        <v>614</v>
      </c>
      <c r="B8" s="7" t="s">
        <v>620</v>
      </c>
      <c r="C8" s="17">
        <v>2365</v>
      </c>
      <c r="D8" s="17">
        <v>50</v>
      </c>
      <c r="E8" s="17">
        <f t="shared" si="0"/>
        <v>2415</v>
      </c>
      <c r="F8" s="9">
        <v>2394</v>
      </c>
      <c r="G8" s="9">
        <v>21</v>
      </c>
      <c r="H8" s="9">
        <f t="shared" si="1"/>
        <v>2415</v>
      </c>
      <c r="I8" s="10">
        <v>2378</v>
      </c>
      <c r="J8" s="10">
        <v>37</v>
      </c>
      <c r="K8" s="10">
        <f t="shared" si="2"/>
        <v>2415</v>
      </c>
      <c r="L8" s="8">
        <f t="shared" si="3"/>
        <v>2415</v>
      </c>
      <c r="M8" s="27">
        <v>6347</v>
      </c>
      <c r="N8" s="26">
        <f t="shared" si="4"/>
        <v>0.38049472191586575</v>
      </c>
    </row>
    <row r="9" spans="1:14" x14ac:dyDescent="0.25">
      <c r="A9" s="7" t="s">
        <v>614</v>
      </c>
      <c r="B9" s="7" t="s">
        <v>621</v>
      </c>
      <c r="C9" s="17">
        <v>2240</v>
      </c>
      <c r="D9" s="17">
        <v>45</v>
      </c>
      <c r="E9" s="17">
        <f t="shared" si="0"/>
        <v>2285</v>
      </c>
      <c r="F9" s="9">
        <v>2261</v>
      </c>
      <c r="G9" s="9">
        <v>24</v>
      </c>
      <c r="H9" s="9">
        <f t="shared" si="1"/>
        <v>2285</v>
      </c>
      <c r="I9" s="10">
        <v>2250</v>
      </c>
      <c r="J9" s="10">
        <v>35</v>
      </c>
      <c r="K9" s="10">
        <f t="shared" si="2"/>
        <v>2285</v>
      </c>
      <c r="L9" s="8">
        <f t="shared" si="3"/>
        <v>2285</v>
      </c>
      <c r="M9" s="27">
        <v>5007</v>
      </c>
      <c r="N9" s="26">
        <f t="shared" si="4"/>
        <v>0.45636109446774514</v>
      </c>
    </row>
    <row r="10" spans="1:14" x14ac:dyDescent="0.25">
      <c r="A10" s="7" t="s">
        <v>614</v>
      </c>
      <c r="B10" s="7" t="s">
        <v>622</v>
      </c>
      <c r="C10" s="17">
        <v>2882</v>
      </c>
      <c r="D10" s="17">
        <v>45</v>
      </c>
      <c r="E10" s="17">
        <f t="shared" si="0"/>
        <v>2927</v>
      </c>
      <c r="F10" s="9">
        <v>2891</v>
      </c>
      <c r="G10" s="9">
        <v>37</v>
      </c>
      <c r="H10" s="9">
        <f t="shared" si="1"/>
        <v>2928</v>
      </c>
      <c r="I10" s="10">
        <v>2899</v>
      </c>
      <c r="J10" s="10">
        <v>29</v>
      </c>
      <c r="K10" s="10">
        <f t="shared" si="2"/>
        <v>2928</v>
      </c>
      <c r="L10" s="8">
        <f t="shared" si="3"/>
        <v>2928</v>
      </c>
      <c r="M10" s="27">
        <v>5381</v>
      </c>
      <c r="N10" s="26">
        <f t="shared" si="4"/>
        <v>0.54413677755064116</v>
      </c>
    </row>
    <row r="11" spans="1:14" x14ac:dyDescent="0.25">
      <c r="A11" s="7" t="s">
        <v>614</v>
      </c>
      <c r="B11" s="7" t="s">
        <v>623</v>
      </c>
      <c r="C11" s="17">
        <v>2541</v>
      </c>
      <c r="D11" s="17">
        <v>24</v>
      </c>
      <c r="E11" s="17">
        <f t="shared" si="0"/>
        <v>2565</v>
      </c>
      <c r="F11" s="9">
        <v>2547</v>
      </c>
      <c r="G11" s="9">
        <v>17</v>
      </c>
      <c r="H11" s="9">
        <f t="shared" si="1"/>
        <v>2564</v>
      </c>
      <c r="I11" s="10">
        <v>2543</v>
      </c>
      <c r="J11" s="10">
        <v>22</v>
      </c>
      <c r="K11" s="10">
        <f t="shared" si="2"/>
        <v>2565</v>
      </c>
      <c r="L11" s="8">
        <f t="shared" si="3"/>
        <v>2565</v>
      </c>
      <c r="M11" s="27">
        <v>6012</v>
      </c>
      <c r="N11" s="26">
        <f t="shared" si="4"/>
        <v>0.42664670658682635</v>
      </c>
    </row>
    <row r="12" spans="1:14" x14ac:dyDescent="0.25">
      <c r="A12" s="7" t="s">
        <v>614</v>
      </c>
      <c r="B12" s="7" t="s">
        <v>624</v>
      </c>
      <c r="C12" s="17">
        <v>16568</v>
      </c>
      <c r="D12" s="17">
        <v>94</v>
      </c>
      <c r="E12" s="17">
        <f t="shared" si="0"/>
        <v>16662</v>
      </c>
      <c r="F12" s="9">
        <v>16542</v>
      </c>
      <c r="G12" s="9">
        <v>67</v>
      </c>
      <c r="H12" s="9">
        <f t="shared" si="1"/>
        <v>16609</v>
      </c>
      <c r="I12" s="10">
        <v>16532</v>
      </c>
      <c r="J12" s="10">
        <v>67</v>
      </c>
      <c r="K12" s="10">
        <f t="shared" si="2"/>
        <v>16599</v>
      </c>
      <c r="L12" s="8">
        <f t="shared" si="3"/>
        <v>16662</v>
      </c>
      <c r="M12" s="27">
        <v>22487</v>
      </c>
      <c r="N12" s="26">
        <f t="shared" si="4"/>
        <v>0.74096144439009204</v>
      </c>
    </row>
    <row r="13" spans="1:14" x14ac:dyDescent="0.25">
      <c r="A13" s="7" t="s">
        <v>614</v>
      </c>
      <c r="B13" s="7" t="s">
        <v>625</v>
      </c>
      <c r="C13" s="17">
        <v>2259</v>
      </c>
      <c r="D13" s="17">
        <v>38</v>
      </c>
      <c r="E13" s="17">
        <f t="shared" si="0"/>
        <v>2297</v>
      </c>
      <c r="F13" s="9">
        <v>2260</v>
      </c>
      <c r="G13" s="9">
        <v>37</v>
      </c>
      <c r="H13" s="9">
        <f t="shared" si="1"/>
        <v>2297</v>
      </c>
      <c r="I13" s="10">
        <v>2269</v>
      </c>
      <c r="J13" s="10">
        <v>28</v>
      </c>
      <c r="K13" s="10">
        <f t="shared" si="2"/>
        <v>2297</v>
      </c>
      <c r="L13" s="8">
        <f t="shared" si="3"/>
        <v>2297</v>
      </c>
      <c r="M13" s="27">
        <v>5476</v>
      </c>
      <c r="N13" s="26">
        <f t="shared" si="4"/>
        <v>0.41946676406135863</v>
      </c>
    </row>
    <row r="14" spans="1:14" x14ac:dyDescent="0.25">
      <c r="A14" s="7" t="s">
        <v>614</v>
      </c>
      <c r="B14" s="7" t="s">
        <v>626</v>
      </c>
      <c r="C14" s="17">
        <v>2621</v>
      </c>
      <c r="D14" s="17">
        <v>52</v>
      </c>
      <c r="E14" s="17">
        <f t="shared" si="0"/>
        <v>2673</v>
      </c>
      <c r="F14" s="9">
        <v>2648</v>
      </c>
      <c r="G14" s="9">
        <v>24</v>
      </c>
      <c r="H14" s="9">
        <f t="shared" si="1"/>
        <v>2672</v>
      </c>
      <c r="I14" s="10">
        <v>2647</v>
      </c>
      <c r="J14" s="10">
        <v>25</v>
      </c>
      <c r="K14" s="10">
        <f t="shared" si="2"/>
        <v>2672</v>
      </c>
      <c r="L14" s="8">
        <f t="shared" si="3"/>
        <v>2673</v>
      </c>
      <c r="M14" s="27">
        <v>5650</v>
      </c>
      <c r="N14" s="26">
        <f t="shared" si="4"/>
        <v>0.47309734513274337</v>
      </c>
    </row>
    <row r="15" spans="1:14" x14ac:dyDescent="0.25">
      <c r="A15" s="7" t="s">
        <v>614</v>
      </c>
      <c r="B15" s="7" t="s">
        <v>627</v>
      </c>
      <c r="C15" s="17">
        <v>2427</v>
      </c>
      <c r="D15" s="17">
        <v>38</v>
      </c>
      <c r="E15" s="17">
        <f t="shared" si="0"/>
        <v>2465</v>
      </c>
      <c r="F15" s="9">
        <v>2430</v>
      </c>
      <c r="G15" s="9">
        <v>35</v>
      </c>
      <c r="H15" s="9">
        <f t="shared" si="1"/>
        <v>2465</v>
      </c>
      <c r="I15" s="10">
        <v>2427</v>
      </c>
      <c r="J15" s="10">
        <v>39</v>
      </c>
      <c r="K15" s="10">
        <f t="shared" si="2"/>
        <v>2466</v>
      </c>
      <c r="L15" s="8">
        <f t="shared" si="3"/>
        <v>2466</v>
      </c>
      <c r="M15" s="27">
        <v>5220</v>
      </c>
      <c r="N15" s="26">
        <f t="shared" si="4"/>
        <v>0.47241379310344828</v>
      </c>
    </row>
    <row r="16" spans="1:14" x14ac:dyDescent="0.25">
      <c r="A16" s="7" t="s">
        <v>614</v>
      </c>
      <c r="B16" s="7" t="s">
        <v>628</v>
      </c>
      <c r="C16" s="17">
        <v>2653</v>
      </c>
      <c r="D16" s="17">
        <v>36</v>
      </c>
      <c r="E16" s="17">
        <f t="shared" si="0"/>
        <v>2689</v>
      </c>
      <c r="F16" s="9">
        <v>2673</v>
      </c>
      <c r="G16" s="9">
        <v>16</v>
      </c>
      <c r="H16" s="9">
        <f t="shared" si="1"/>
        <v>2689</v>
      </c>
      <c r="I16" s="10">
        <v>2666</v>
      </c>
      <c r="J16" s="10">
        <v>22</v>
      </c>
      <c r="K16" s="10">
        <f t="shared" si="2"/>
        <v>2688</v>
      </c>
      <c r="L16" s="8">
        <f t="shared" si="3"/>
        <v>2689</v>
      </c>
      <c r="M16" s="27">
        <v>5813</v>
      </c>
      <c r="N16" s="26">
        <f t="shared" si="4"/>
        <v>0.46258386375365562</v>
      </c>
    </row>
    <row r="17" spans="1:14" x14ac:dyDescent="0.25">
      <c r="A17" s="7" t="s">
        <v>614</v>
      </c>
      <c r="B17" s="7" t="s">
        <v>629</v>
      </c>
      <c r="C17" s="17">
        <v>2817</v>
      </c>
      <c r="D17" s="17">
        <v>40</v>
      </c>
      <c r="E17" s="17">
        <f t="shared" si="0"/>
        <v>2857</v>
      </c>
      <c r="F17" s="9">
        <v>2823</v>
      </c>
      <c r="G17" s="9">
        <v>32</v>
      </c>
      <c r="H17" s="9">
        <f t="shared" si="1"/>
        <v>2855</v>
      </c>
      <c r="I17" s="10">
        <v>2826</v>
      </c>
      <c r="J17" s="10">
        <v>28</v>
      </c>
      <c r="K17" s="10">
        <f t="shared" si="2"/>
        <v>2854</v>
      </c>
      <c r="L17" s="8">
        <f t="shared" si="3"/>
        <v>2857</v>
      </c>
      <c r="M17" s="27">
        <v>6036</v>
      </c>
      <c r="N17" s="26">
        <f t="shared" si="4"/>
        <v>0.4733267064280981</v>
      </c>
    </row>
    <row r="18" spans="1:14" x14ac:dyDescent="0.25">
      <c r="A18" s="7" t="s">
        <v>614</v>
      </c>
      <c r="B18" s="7" t="s">
        <v>630</v>
      </c>
      <c r="C18" s="17">
        <v>2389</v>
      </c>
      <c r="D18" s="17">
        <v>55</v>
      </c>
      <c r="E18" s="17">
        <f t="shared" si="0"/>
        <v>2444</v>
      </c>
      <c r="F18" s="9">
        <v>2428</v>
      </c>
      <c r="G18" s="9">
        <v>16</v>
      </c>
      <c r="H18" s="9">
        <f t="shared" si="1"/>
        <v>2444</v>
      </c>
      <c r="I18" s="10">
        <v>2426</v>
      </c>
      <c r="J18" s="10">
        <v>18</v>
      </c>
      <c r="K18" s="10">
        <f t="shared" si="2"/>
        <v>2444</v>
      </c>
      <c r="L18" s="8">
        <f t="shared" si="3"/>
        <v>2444</v>
      </c>
      <c r="M18" s="27">
        <v>5947</v>
      </c>
      <c r="N18" s="26">
        <f t="shared" si="4"/>
        <v>0.41096351101395662</v>
      </c>
    </row>
    <row r="19" spans="1:14" x14ac:dyDescent="0.25">
      <c r="A19" s="7" t="s">
        <v>614</v>
      </c>
      <c r="B19" s="7" t="s">
        <v>631</v>
      </c>
      <c r="C19" s="17">
        <v>3064</v>
      </c>
      <c r="D19" s="17">
        <v>41</v>
      </c>
      <c r="E19" s="17">
        <f t="shared" si="0"/>
        <v>3105</v>
      </c>
      <c r="F19" s="9">
        <v>3071</v>
      </c>
      <c r="G19" s="9">
        <v>34</v>
      </c>
      <c r="H19" s="9">
        <f t="shared" si="1"/>
        <v>3105</v>
      </c>
      <c r="I19" s="10">
        <v>3071</v>
      </c>
      <c r="J19" s="10">
        <v>33</v>
      </c>
      <c r="K19" s="10">
        <f t="shared" si="2"/>
        <v>3104</v>
      </c>
      <c r="L19" s="8">
        <f t="shared" si="3"/>
        <v>3105</v>
      </c>
      <c r="M19" s="27">
        <v>5411</v>
      </c>
      <c r="N19" s="26">
        <f t="shared" si="4"/>
        <v>0.5738310848272038</v>
      </c>
    </row>
    <row r="20" spans="1:14" s="1" customFormat="1" x14ac:dyDescent="0.25">
      <c r="A20" s="11"/>
      <c r="B20" s="12" t="s">
        <v>590</v>
      </c>
      <c r="C20" s="18">
        <f t="shared" ref="C20:M20" si="5">SUM(C3:C19)</f>
        <v>58633</v>
      </c>
      <c r="D20" s="18">
        <f t="shared" si="5"/>
        <v>786</v>
      </c>
      <c r="E20" s="18">
        <f t="shared" si="5"/>
        <v>59419</v>
      </c>
      <c r="F20" s="14">
        <f t="shared" si="5"/>
        <v>58866</v>
      </c>
      <c r="G20" s="14">
        <f t="shared" si="5"/>
        <v>494</v>
      </c>
      <c r="H20" s="14">
        <f t="shared" si="5"/>
        <v>59360</v>
      </c>
      <c r="I20" s="15">
        <f t="shared" si="5"/>
        <v>58817</v>
      </c>
      <c r="J20" s="15">
        <f t="shared" si="5"/>
        <v>534</v>
      </c>
      <c r="K20" s="15">
        <f t="shared" si="5"/>
        <v>59351</v>
      </c>
      <c r="L20" s="13">
        <f t="shared" si="5"/>
        <v>59422</v>
      </c>
      <c r="M20" s="13">
        <f t="shared" si="5"/>
        <v>114450</v>
      </c>
      <c r="N20" s="25">
        <f t="shared" si="4"/>
        <v>0.51919615552643072</v>
      </c>
    </row>
  </sheetData>
  <mergeCells count="8">
    <mergeCell ref="N1:N2"/>
    <mergeCell ref="M1:M2"/>
    <mergeCell ref="L1:L2"/>
    <mergeCell ref="A1:A2"/>
    <mergeCell ref="B1:B2"/>
    <mergeCell ref="C1:E1"/>
    <mergeCell ref="F1:H1"/>
    <mergeCell ref="I1:K1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zoomScaleNormal="100" workbookViewId="0">
      <selection activeCell="F2" sqref="F2"/>
    </sheetView>
  </sheetViews>
  <sheetFormatPr defaultRowHeight="15" x14ac:dyDescent="0.25"/>
  <cols>
    <col min="2" max="2" width="25.140625" bestFit="1" customWidth="1"/>
    <col min="8" max="8" width="10.140625" customWidth="1"/>
    <col min="11" max="11" width="12.7109375" customWidth="1"/>
    <col min="13" max="13" width="10.140625" customWidth="1"/>
    <col min="14" max="14" width="10.42578125" customWidth="1"/>
  </cols>
  <sheetData>
    <row r="1" spans="1:14" s="4" customFormat="1" ht="15" customHeight="1" x14ac:dyDescent="0.25">
      <c r="A1" s="35" t="s">
        <v>0</v>
      </c>
      <c r="B1" s="35" t="s">
        <v>1</v>
      </c>
      <c r="C1" s="36" t="s">
        <v>5</v>
      </c>
      <c r="D1" s="37"/>
      <c r="E1" s="37"/>
      <c r="F1" s="38" t="s">
        <v>740</v>
      </c>
      <c r="G1" s="39"/>
      <c r="H1" s="39"/>
      <c r="I1" s="40" t="s">
        <v>741</v>
      </c>
      <c r="J1" s="41"/>
      <c r="K1" s="41"/>
      <c r="L1" s="31" t="s">
        <v>736</v>
      </c>
      <c r="M1" s="33" t="s">
        <v>737</v>
      </c>
      <c r="N1" s="31" t="s">
        <v>738</v>
      </c>
    </row>
    <row r="2" spans="1:14" s="2" customFormat="1" ht="45" x14ac:dyDescent="0.25">
      <c r="A2" s="35"/>
      <c r="B2" s="35"/>
      <c r="C2" s="16" t="s">
        <v>2</v>
      </c>
      <c r="D2" s="16" t="s">
        <v>3</v>
      </c>
      <c r="E2" s="16" t="s">
        <v>6</v>
      </c>
      <c r="F2" s="5" t="s">
        <v>2</v>
      </c>
      <c r="G2" s="5" t="s">
        <v>3</v>
      </c>
      <c r="H2" s="5" t="s">
        <v>7</v>
      </c>
      <c r="I2" s="6" t="s">
        <v>2</v>
      </c>
      <c r="J2" s="6" t="s">
        <v>3</v>
      </c>
      <c r="K2" s="6" t="s">
        <v>4</v>
      </c>
      <c r="L2" s="32"/>
      <c r="M2" s="34"/>
      <c r="N2" s="32"/>
    </row>
    <row r="3" spans="1:14" x14ac:dyDescent="0.25">
      <c r="A3" s="7" t="s">
        <v>431</v>
      </c>
      <c r="B3" s="7" t="s">
        <v>432</v>
      </c>
      <c r="C3" s="17">
        <v>2369</v>
      </c>
      <c r="D3" s="17">
        <v>49</v>
      </c>
      <c r="E3" s="17">
        <f t="shared" ref="E3:E24" si="0">C3+D3</f>
        <v>2418</v>
      </c>
      <c r="F3" s="9">
        <v>2383</v>
      </c>
      <c r="G3" s="9">
        <v>35</v>
      </c>
      <c r="H3" s="9">
        <f>F3+G3</f>
        <v>2418</v>
      </c>
      <c r="I3" s="10">
        <v>2387</v>
      </c>
      <c r="J3" s="10">
        <v>31</v>
      </c>
      <c r="K3" s="10">
        <f>I3+J3</f>
        <v>2418</v>
      </c>
      <c r="L3" s="8">
        <f>MAX(C3:K3)</f>
        <v>2418</v>
      </c>
      <c r="M3" s="27">
        <v>8536</v>
      </c>
      <c r="N3" s="26">
        <f>L3/M3</f>
        <v>0.28327085285848175</v>
      </c>
    </row>
    <row r="4" spans="1:14" x14ac:dyDescent="0.25">
      <c r="A4" s="7" t="s">
        <v>431</v>
      </c>
      <c r="B4" s="7" t="s">
        <v>433</v>
      </c>
      <c r="C4" s="17">
        <v>4224</v>
      </c>
      <c r="D4" s="17">
        <v>65</v>
      </c>
      <c r="E4" s="17">
        <f t="shared" si="0"/>
        <v>4289</v>
      </c>
      <c r="F4" s="9">
        <v>4244</v>
      </c>
      <c r="G4" s="9">
        <v>37</v>
      </c>
      <c r="H4" s="9">
        <f t="shared" ref="H4:H24" si="1">F4+G4</f>
        <v>4281</v>
      </c>
      <c r="I4" s="10">
        <v>4238</v>
      </c>
      <c r="J4" s="10">
        <v>46</v>
      </c>
      <c r="K4" s="10">
        <f t="shared" ref="K4:K24" si="2">I4+J4</f>
        <v>4284</v>
      </c>
      <c r="L4" s="8">
        <f t="shared" ref="L4:L24" si="3">MAX(C4:K4)</f>
        <v>4289</v>
      </c>
      <c r="M4" s="27">
        <v>10205</v>
      </c>
      <c r="N4" s="26">
        <f t="shared" ref="N4:N25" si="4">L4/M4</f>
        <v>0.42028417442430183</v>
      </c>
    </row>
    <row r="5" spans="1:14" x14ac:dyDescent="0.25">
      <c r="A5" s="7" t="s">
        <v>431</v>
      </c>
      <c r="B5" s="7" t="s">
        <v>434</v>
      </c>
      <c r="C5" s="17">
        <v>3267</v>
      </c>
      <c r="D5" s="17">
        <v>41</v>
      </c>
      <c r="E5" s="17">
        <f t="shared" si="0"/>
        <v>3308</v>
      </c>
      <c r="F5" s="9">
        <v>3273</v>
      </c>
      <c r="G5" s="9">
        <v>34</v>
      </c>
      <c r="H5" s="9">
        <f t="shared" si="1"/>
        <v>3307</v>
      </c>
      <c r="I5" s="10">
        <v>3263</v>
      </c>
      <c r="J5" s="10">
        <v>42</v>
      </c>
      <c r="K5" s="10">
        <f t="shared" si="2"/>
        <v>3305</v>
      </c>
      <c r="L5" s="8">
        <f t="shared" si="3"/>
        <v>3308</v>
      </c>
      <c r="M5" s="27">
        <v>8163</v>
      </c>
      <c r="N5" s="26">
        <f t="shared" si="4"/>
        <v>0.40524317040303809</v>
      </c>
    </row>
    <row r="6" spans="1:14" x14ac:dyDescent="0.25">
      <c r="A6" s="7" t="s">
        <v>431</v>
      </c>
      <c r="B6" s="7" t="s">
        <v>435</v>
      </c>
      <c r="C6" s="17">
        <v>3431</v>
      </c>
      <c r="D6" s="17">
        <v>56</v>
      </c>
      <c r="E6" s="17">
        <f t="shared" si="0"/>
        <v>3487</v>
      </c>
      <c r="F6" s="9">
        <v>3442</v>
      </c>
      <c r="G6" s="9">
        <v>46</v>
      </c>
      <c r="H6" s="9">
        <f t="shared" si="1"/>
        <v>3488</v>
      </c>
      <c r="I6" s="10">
        <v>3426</v>
      </c>
      <c r="J6" s="10">
        <v>61</v>
      </c>
      <c r="K6" s="10">
        <f t="shared" si="2"/>
        <v>3487</v>
      </c>
      <c r="L6" s="8">
        <f t="shared" si="3"/>
        <v>3488</v>
      </c>
      <c r="M6" s="27">
        <v>9144</v>
      </c>
      <c r="N6" s="26">
        <f t="shared" si="4"/>
        <v>0.38145231846019245</v>
      </c>
    </row>
    <row r="7" spans="1:14" x14ac:dyDescent="0.25">
      <c r="A7" s="7" t="s">
        <v>431</v>
      </c>
      <c r="B7" s="7" t="s">
        <v>436</v>
      </c>
      <c r="C7" s="17">
        <v>3246</v>
      </c>
      <c r="D7" s="17">
        <v>86</v>
      </c>
      <c r="E7" s="17">
        <f t="shared" si="0"/>
        <v>3332</v>
      </c>
      <c r="F7" s="9">
        <v>3279</v>
      </c>
      <c r="G7" s="9">
        <v>52</v>
      </c>
      <c r="H7" s="9">
        <f t="shared" si="1"/>
        <v>3331</v>
      </c>
      <c r="I7" s="10">
        <v>3284</v>
      </c>
      <c r="J7" s="10">
        <v>48</v>
      </c>
      <c r="K7" s="10">
        <f t="shared" si="2"/>
        <v>3332</v>
      </c>
      <c r="L7" s="8">
        <f t="shared" si="3"/>
        <v>3332</v>
      </c>
      <c r="M7" s="27">
        <v>10524</v>
      </c>
      <c r="N7" s="26">
        <f t="shared" si="4"/>
        <v>0.31660965412390724</v>
      </c>
    </row>
    <row r="8" spans="1:14" x14ac:dyDescent="0.25">
      <c r="A8" s="7" t="s">
        <v>431</v>
      </c>
      <c r="B8" s="7" t="s">
        <v>437</v>
      </c>
      <c r="C8" s="17">
        <v>3992</v>
      </c>
      <c r="D8" s="17">
        <v>68</v>
      </c>
      <c r="E8" s="17">
        <f t="shared" si="0"/>
        <v>4060</v>
      </c>
      <c r="F8" s="9">
        <v>3998</v>
      </c>
      <c r="G8" s="9">
        <v>60</v>
      </c>
      <c r="H8" s="9">
        <f t="shared" si="1"/>
        <v>4058</v>
      </c>
      <c r="I8" s="10">
        <v>3991</v>
      </c>
      <c r="J8" s="10">
        <v>67</v>
      </c>
      <c r="K8" s="10">
        <f t="shared" si="2"/>
        <v>4058</v>
      </c>
      <c r="L8" s="8">
        <f t="shared" si="3"/>
        <v>4060</v>
      </c>
      <c r="M8" s="27">
        <v>10301</v>
      </c>
      <c r="N8" s="26">
        <f t="shared" si="4"/>
        <v>0.39413649160275699</v>
      </c>
    </row>
    <row r="9" spans="1:14" x14ac:dyDescent="0.25">
      <c r="A9" s="7" t="s">
        <v>431</v>
      </c>
      <c r="B9" s="7" t="s">
        <v>438</v>
      </c>
      <c r="C9" s="17">
        <v>3547</v>
      </c>
      <c r="D9" s="17">
        <v>68</v>
      </c>
      <c r="E9" s="17">
        <f t="shared" si="0"/>
        <v>3615</v>
      </c>
      <c r="F9" s="9">
        <v>3573</v>
      </c>
      <c r="G9" s="9">
        <v>41</v>
      </c>
      <c r="H9" s="9">
        <f t="shared" si="1"/>
        <v>3614</v>
      </c>
      <c r="I9" s="10">
        <v>3570</v>
      </c>
      <c r="J9" s="10">
        <v>45</v>
      </c>
      <c r="K9" s="10">
        <f t="shared" si="2"/>
        <v>3615</v>
      </c>
      <c r="L9" s="8">
        <f t="shared" si="3"/>
        <v>3615</v>
      </c>
      <c r="M9" s="27">
        <v>8954</v>
      </c>
      <c r="N9" s="26">
        <f t="shared" si="4"/>
        <v>0.40373017645744919</v>
      </c>
    </row>
    <row r="10" spans="1:14" x14ac:dyDescent="0.25">
      <c r="A10" s="7" t="s">
        <v>431</v>
      </c>
      <c r="B10" s="7" t="s">
        <v>439</v>
      </c>
      <c r="C10" s="17">
        <v>5007</v>
      </c>
      <c r="D10" s="17">
        <v>80</v>
      </c>
      <c r="E10" s="17">
        <f t="shared" si="0"/>
        <v>5087</v>
      </c>
      <c r="F10" s="9">
        <v>5051</v>
      </c>
      <c r="G10" s="9">
        <v>37</v>
      </c>
      <c r="H10" s="9">
        <f t="shared" si="1"/>
        <v>5088</v>
      </c>
      <c r="I10" s="10">
        <v>5056</v>
      </c>
      <c r="J10" s="10">
        <v>32</v>
      </c>
      <c r="K10" s="10">
        <f t="shared" si="2"/>
        <v>5088</v>
      </c>
      <c r="L10" s="8">
        <f t="shared" si="3"/>
        <v>5088</v>
      </c>
      <c r="M10" s="27">
        <v>10246</v>
      </c>
      <c r="N10" s="26">
        <f t="shared" si="4"/>
        <v>0.49658403279328517</v>
      </c>
    </row>
    <row r="11" spans="1:14" x14ac:dyDescent="0.25">
      <c r="A11" s="7" t="s">
        <v>431</v>
      </c>
      <c r="B11" s="7" t="s">
        <v>440</v>
      </c>
      <c r="C11" s="17">
        <v>3650</v>
      </c>
      <c r="D11" s="17">
        <v>75</v>
      </c>
      <c r="E11" s="17">
        <f t="shared" si="0"/>
        <v>3725</v>
      </c>
      <c r="F11" s="9">
        <v>3685</v>
      </c>
      <c r="G11" s="9">
        <v>41</v>
      </c>
      <c r="H11" s="9">
        <f t="shared" si="1"/>
        <v>3726</v>
      </c>
      <c r="I11" s="10">
        <v>3673</v>
      </c>
      <c r="J11" s="10">
        <v>52</v>
      </c>
      <c r="K11" s="10">
        <f t="shared" si="2"/>
        <v>3725</v>
      </c>
      <c r="L11" s="8">
        <f t="shared" si="3"/>
        <v>3726</v>
      </c>
      <c r="M11" s="27">
        <v>8929</v>
      </c>
      <c r="N11" s="26">
        <f t="shared" si="4"/>
        <v>0.41729196998544071</v>
      </c>
    </row>
    <row r="12" spans="1:14" x14ac:dyDescent="0.25">
      <c r="A12" s="7" t="s">
        <v>431</v>
      </c>
      <c r="B12" s="7" t="s">
        <v>441</v>
      </c>
      <c r="C12" s="17">
        <v>18280</v>
      </c>
      <c r="D12" s="17">
        <v>162</v>
      </c>
      <c r="E12" s="17">
        <f t="shared" si="0"/>
        <v>18442</v>
      </c>
      <c r="F12" s="9">
        <v>18277</v>
      </c>
      <c r="G12" s="9">
        <v>138</v>
      </c>
      <c r="H12" s="9">
        <f t="shared" si="1"/>
        <v>18415</v>
      </c>
      <c r="I12" s="10">
        <v>18258</v>
      </c>
      <c r="J12" s="10">
        <v>139</v>
      </c>
      <c r="K12" s="10">
        <f t="shared" si="2"/>
        <v>18397</v>
      </c>
      <c r="L12" s="8">
        <f t="shared" si="3"/>
        <v>18442</v>
      </c>
      <c r="M12" s="27">
        <v>26976</v>
      </c>
      <c r="N12" s="26">
        <f t="shared" si="4"/>
        <v>0.68364472123368925</v>
      </c>
    </row>
    <row r="13" spans="1:14" x14ac:dyDescent="0.25">
      <c r="A13" s="7" t="s">
        <v>431</v>
      </c>
      <c r="B13" s="7" t="s">
        <v>442</v>
      </c>
      <c r="C13" s="17">
        <v>3981</v>
      </c>
      <c r="D13" s="17">
        <v>78</v>
      </c>
      <c r="E13" s="17">
        <f t="shared" si="0"/>
        <v>4059</v>
      </c>
      <c r="F13" s="9">
        <v>3999</v>
      </c>
      <c r="G13" s="9">
        <v>61</v>
      </c>
      <c r="H13" s="9">
        <f t="shared" si="1"/>
        <v>4060</v>
      </c>
      <c r="I13" s="10">
        <v>4006</v>
      </c>
      <c r="J13" s="10">
        <v>54</v>
      </c>
      <c r="K13" s="10">
        <f t="shared" si="2"/>
        <v>4060</v>
      </c>
      <c r="L13" s="8">
        <f t="shared" si="3"/>
        <v>4060</v>
      </c>
      <c r="M13" s="27">
        <v>11029</v>
      </c>
      <c r="N13" s="26">
        <f t="shared" si="4"/>
        <v>0.36812040982863359</v>
      </c>
    </row>
    <row r="14" spans="1:14" x14ac:dyDescent="0.25">
      <c r="A14" s="7" t="s">
        <v>431</v>
      </c>
      <c r="B14" s="7" t="s">
        <v>443</v>
      </c>
      <c r="C14" s="17">
        <v>3713</v>
      </c>
      <c r="D14" s="17">
        <v>91</v>
      </c>
      <c r="E14" s="17">
        <f t="shared" si="0"/>
        <v>3804</v>
      </c>
      <c r="F14" s="9">
        <v>3740</v>
      </c>
      <c r="G14" s="9">
        <v>61</v>
      </c>
      <c r="H14" s="9">
        <f t="shared" si="1"/>
        <v>3801</v>
      </c>
      <c r="I14" s="10">
        <v>3735</v>
      </c>
      <c r="J14" s="10">
        <v>62</v>
      </c>
      <c r="K14" s="10">
        <f t="shared" si="2"/>
        <v>3797</v>
      </c>
      <c r="L14" s="8">
        <f t="shared" si="3"/>
        <v>3804</v>
      </c>
      <c r="M14" s="27">
        <v>9111</v>
      </c>
      <c r="N14" s="26">
        <f t="shared" si="4"/>
        <v>0.41751728679618044</v>
      </c>
    </row>
    <row r="15" spans="1:14" x14ac:dyDescent="0.25">
      <c r="A15" s="7" t="s">
        <v>431</v>
      </c>
      <c r="B15" s="7" t="s">
        <v>444</v>
      </c>
      <c r="C15" s="17">
        <v>4136</v>
      </c>
      <c r="D15" s="17">
        <v>81</v>
      </c>
      <c r="E15" s="17">
        <f t="shared" si="0"/>
        <v>4217</v>
      </c>
      <c r="F15" s="9">
        <v>4165</v>
      </c>
      <c r="G15" s="9">
        <v>49</v>
      </c>
      <c r="H15" s="9">
        <f t="shared" si="1"/>
        <v>4214</v>
      </c>
      <c r="I15" s="10">
        <v>4163</v>
      </c>
      <c r="J15" s="10">
        <v>52</v>
      </c>
      <c r="K15" s="10">
        <f t="shared" si="2"/>
        <v>4215</v>
      </c>
      <c r="L15" s="8">
        <f t="shared" si="3"/>
        <v>4217</v>
      </c>
      <c r="M15" s="27">
        <v>7438</v>
      </c>
      <c r="N15" s="26">
        <f t="shared" si="4"/>
        <v>0.56695348211884911</v>
      </c>
    </row>
    <row r="16" spans="1:14" x14ac:dyDescent="0.25">
      <c r="A16" s="7" t="s">
        <v>431</v>
      </c>
      <c r="B16" s="7" t="s">
        <v>445</v>
      </c>
      <c r="C16" s="17">
        <v>3879</v>
      </c>
      <c r="D16" s="17">
        <v>59</v>
      </c>
      <c r="E16" s="17">
        <f t="shared" si="0"/>
        <v>3938</v>
      </c>
      <c r="F16" s="9">
        <v>3889</v>
      </c>
      <c r="G16" s="9">
        <v>52</v>
      </c>
      <c r="H16" s="9">
        <f t="shared" si="1"/>
        <v>3941</v>
      </c>
      <c r="I16" s="10">
        <v>3879</v>
      </c>
      <c r="J16" s="10">
        <v>63</v>
      </c>
      <c r="K16" s="10">
        <f t="shared" si="2"/>
        <v>3942</v>
      </c>
      <c r="L16" s="8">
        <f t="shared" si="3"/>
        <v>3942</v>
      </c>
      <c r="M16" s="27">
        <v>9518</v>
      </c>
      <c r="N16" s="26">
        <f t="shared" si="4"/>
        <v>0.41416263920991803</v>
      </c>
    </row>
    <row r="17" spans="1:14" x14ac:dyDescent="0.25">
      <c r="A17" s="7" t="s">
        <v>431</v>
      </c>
      <c r="B17" s="7" t="s">
        <v>446</v>
      </c>
      <c r="C17" s="17">
        <v>3668</v>
      </c>
      <c r="D17" s="17">
        <v>85</v>
      </c>
      <c r="E17" s="17">
        <f t="shared" si="0"/>
        <v>3753</v>
      </c>
      <c r="F17" s="9">
        <v>3690</v>
      </c>
      <c r="G17" s="9">
        <v>63</v>
      </c>
      <c r="H17" s="9">
        <f t="shared" si="1"/>
        <v>3753</v>
      </c>
      <c r="I17" s="10">
        <v>3679</v>
      </c>
      <c r="J17" s="10">
        <v>70</v>
      </c>
      <c r="K17" s="10">
        <f t="shared" si="2"/>
        <v>3749</v>
      </c>
      <c r="L17" s="8">
        <f t="shared" si="3"/>
        <v>3753</v>
      </c>
      <c r="M17" s="27">
        <v>9285</v>
      </c>
      <c r="N17" s="26">
        <f t="shared" si="4"/>
        <v>0.40420032310177706</v>
      </c>
    </row>
    <row r="18" spans="1:14" x14ac:dyDescent="0.25">
      <c r="A18" s="7" t="s">
        <v>431</v>
      </c>
      <c r="B18" s="7" t="s">
        <v>447</v>
      </c>
      <c r="C18" s="17">
        <v>4085</v>
      </c>
      <c r="D18" s="17">
        <v>68</v>
      </c>
      <c r="E18" s="17">
        <f t="shared" si="0"/>
        <v>4153</v>
      </c>
      <c r="F18" s="9">
        <v>4093</v>
      </c>
      <c r="G18" s="9">
        <v>59</v>
      </c>
      <c r="H18" s="9">
        <f t="shared" si="1"/>
        <v>4152</v>
      </c>
      <c r="I18" s="10">
        <v>4097</v>
      </c>
      <c r="J18" s="10">
        <v>54</v>
      </c>
      <c r="K18" s="10">
        <f t="shared" si="2"/>
        <v>4151</v>
      </c>
      <c r="L18" s="8">
        <f t="shared" si="3"/>
        <v>4153</v>
      </c>
      <c r="M18" s="27">
        <v>9535</v>
      </c>
      <c r="N18" s="26">
        <f t="shared" si="4"/>
        <v>0.43555322496067123</v>
      </c>
    </row>
    <row r="19" spans="1:14" x14ac:dyDescent="0.25">
      <c r="A19" s="7" t="s">
        <v>431</v>
      </c>
      <c r="B19" s="7" t="s">
        <v>448</v>
      </c>
      <c r="C19" s="17">
        <v>3599</v>
      </c>
      <c r="D19" s="17">
        <v>67</v>
      </c>
      <c r="E19" s="17">
        <f t="shared" si="0"/>
        <v>3666</v>
      </c>
      <c r="F19" s="9">
        <v>3617</v>
      </c>
      <c r="G19" s="9">
        <v>50</v>
      </c>
      <c r="H19" s="9">
        <f t="shared" si="1"/>
        <v>3667</v>
      </c>
      <c r="I19" s="10">
        <v>3613</v>
      </c>
      <c r="J19" s="10">
        <v>54</v>
      </c>
      <c r="K19" s="10">
        <f t="shared" si="2"/>
        <v>3667</v>
      </c>
      <c r="L19" s="8">
        <f t="shared" si="3"/>
        <v>3667</v>
      </c>
      <c r="M19" s="27">
        <v>8662</v>
      </c>
      <c r="N19" s="26">
        <f t="shared" si="4"/>
        <v>0.42334333872084967</v>
      </c>
    </row>
    <row r="20" spans="1:14" x14ac:dyDescent="0.25">
      <c r="A20" s="7" t="s">
        <v>431</v>
      </c>
      <c r="B20" s="7" t="s">
        <v>449</v>
      </c>
      <c r="C20" s="17">
        <v>3963</v>
      </c>
      <c r="D20" s="17">
        <v>53</v>
      </c>
      <c r="E20" s="17">
        <f t="shared" si="0"/>
        <v>4016</v>
      </c>
      <c r="F20" s="9">
        <v>3967</v>
      </c>
      <c r="G20" s="9">
        <v>48</v>
      </c>
      <c r="H20" s="9">
        <f t="shared" si="1"/>
        <v>4015</v>
      </c>
      <c r="I20" s="10">
        <v>3966</v>
      </c>
      <c r="J20" s="10">
        <v>49</v>
      </c>
      <c r="K20" s="10">
        <f t="shared" si="2"/>
        <v>4015</v>
      </c>
      <c r="L20" s="8">
        <f t="shared" si="3"/>
        <v>4016</v>
      </c>
      <c r="M20" s="27">
        <v>9565</v>
      </c>
      <c r="N20" s="26">
        <f t="shared" si="4"/>
        <v>0.41986408782017776</v>
      </c>
    </row>
    <row r="21" spans="1:14" x14ac:dyDescent="0.25">
      <c r="A21" s="7" t="s">
        <v>431</v>
      </c>
      <c r="B21" s="7" t="s">
        <v>450</v>
      </c>
      <c r="C21" s="17">
        <v>3546</v>
      </c>
      <c r="D21" s="17">
        <v>67</v>
      </c>
      <c r="E21" s="17">
        <f t="shared" si="0"/>
        <v>3613</v>
      </c>
      <c r="F21" s="9">
        <v>3542</v>
      </c>
      <c r="G21" s="9">
        <v>69</v>
      </c>
      <c r="H21" s="9">
        <f t="shared" si="1"/>
        <v>3611</v>
      </c>
      <c r="I21" s="10">
        <v>3539</v>
      </c>
      <c r="J21" s="10">
        <v>72</v>
      </c>
      <c r="K21" s="10">
        <f t="shared" si="2"/>
        <v>3611</v>
      </c>
      <c r="L21" s="8">
        <f t="shared" si="3"/>
        <v>3613</v>
      </c>
      <c r="M21" s="27">
        <v>8151</v>
      </c>
      <c r="N21" s="26">
        <f t="shared" si="4"/>
        <v>0.44325849589007482</v>
      </c>
    </row>
    <row r="22" spans="1:14" x14ac:dyDescent="0.25">
      <c r="A22" s="7" t="s">
        <v>431</v>
      </c>
      <c r="B22" s="7" t="s">
        <v>451</v>
      </c>
      <c r="C22" s="17">
        <v>4047</v>
      </c>
      <c r="D22" s="17">
        <v>61</v>
      </c>
      <c r="E22" s="17">
        <f t="shared" si="0"/>
        <v>4108</v>
      </c>
      <c r="F22" s="9">
        <v>4062</v>
      </c>
      <c r="G22" s="9">
        <v>44</v>
      </c>
      <c r="H22" s="9">
        <f t="shared" si="1"/>
        <v>4106</v>
      </c>
      <c r="I22" s="10">
        <v>4063</v>
      </c>
      <c r="J22" s="10">
        <v>41</v>
      </c>
      <c r="K22" s="10">
        <f t="shared" si="2"/>
        <v>4104</v>
      </c>
      <c r="L22" s="8">
        <f t="shared" si="3"/>
        <v>4108</v>
      </c>
      <c r="M22" s="27">
        <v>8601</v>
      </c>
      <c r="N22" s="26">
        <f t="shared" si="4"/>
        <v>0.47761888152540405</v>
      </c>
    </row>
    <row r="23" spans="1:14" x14ac:dyDescent="0.25">
      <c r="A23" s="7" t="s">
        <v>431</v>
      </c>
      <c r="B23" s="7" t="s">
        <v>452</v>
      </c>
      <c r="C23" s="17">
        <v>4180</v>
      </c>
      <c r="D23" s="17">
        <v>85</v>
      </c>
      <c r="E23" s="17">
        <f t="shared" si="0"/>
        <v>4265</v>
      </c>
      <c r="F23" s="9">
        <v>4205</v>
      </c>
      <c r="G23" s="9">
        <v>60</v>
      </c>
      <c r="H23" s="9">
        <f t="shared" si="1"/>
        <v>4265</v>
      </c>
      <c r="I23" s="10">
        <v>4207</v>
      </c>
      <c r="J23" s="10">
        <v>56</v>
      </c>
      <c r="K23" s="10">
        <f t="shared" si="2"/>
        <v>4263</v>
      </c>
      <c r="L23" s="8">
        <f t="shared" si="3"/>
        <v>4265</v>
      </c>
      <c r="M23" s="27">
        <v>10103</v>
      </c>
      <c r="N23" s="26">
        <f t="shared" si="4"/>
        <v>0.4221518360882906</v>
      </c>
    </row>
    <row r="24" spans="1:14" x14ac:dyDescent="0.25">
      <c r="A24" s="7" t="s">
        <v>431</v>
      </c>
      <c r="B24" s="7" t="s">
        <v>453</v>
      </c>
      <c r="C24" s="17">
        <v>4018</v>
      </c>
      <c r="D24" s="17">
        <v>64</v>
      </c>
      <c r="E24" s="17">
        <f t="shared" si="0"/>
        <v>4082</v>
      </c>
      <c r="F24" s="9">
        <v>4024</v>
      </c>
      <c r="G24" s="9">
        <v>55</v>
      </c>
      <c r="H24" s="9">
        <f t="shared" si="1"/>
        <v>4079</v>
      </c>
      <c r="I24" s="10">
        <v>4030</v>
      </c>
      <c r="J24" s="10">
        <v>48</v>
      </c>
      <c r="K24" s="10">
        <f t="shared" si="2"/>
        <v>4078</v>
      </c>
      <c r="L24" s="8">
        <f t="shared" si="3"/>
        <v>4082</v>
      </c>
      <c r="M24" s="27">
        <v>9867</v>
      </c>
      <c r="N24" s="26">
        <f t="shared" si="4"/>
        <v>0.41370223978919629</v>
      </c>
    </row>
    <row r="25" spans="1:14" s="1" customFormat="1" x14ac:dyDescent="0.25">
      <c r="A25" s="11"/>
      <c r="B25" s="12" t="s">
        <v>430</v>
      </c>
      <c r="C25" s="18">
        <f t="shared" ref="C25:M25" si="5">SUM(C3:C24)</f>
        <v>97828</v>
      </c>
      <c r="D25" s="18">
        <f t="shared" si="5"/>
        <v>1609</v>
      </c>
      <c r="E25" s="18">
        <f t="shared" si="5"/>
        <v>99437</v>
      </c>
      <c r="F25" s="14">
        <f t="shared" si="5"/>
        <v>98198</v>
      </c>
      <c r="G25" s="14">
        <f t="shared" si="5"/>
        <v>1192</v>
      </c>
      <c r="H25" s="14">
        <f t="shared" si="5"/>
        <v>99390</v>
      </c>
      <c r="I25" s="15">
        <f t="shared" si="5"/>
        <v>98123</v>
      </c>
      <c r="J25" s="15">
        <f t="shared" si="5"/>
        <v>1238</v>
      </c>
      <c r="K25" s="15">
        <f t="shared" si="5"/>
        <v>99361</v>
      </c>
      <c r="L25" s="13">
        <f t="shared" si="5"/>
        <v>99446</v>
      </c>
      <c r="M25" s="13">
        <f t="shared" si="5"/>
        <v>222843</v>
      </c>
      <c r="N25" s="25">
        <f t="shared" si="4"/>
        <v>0.44626037165179072</v>
      </c>
    </row>
  </sheetData>
  <mergeCells count="8">
    <mergeCell ref="N1:N2"/>
    <mergeCell ref="M1:M2"/>
    <mergeCell ref="L1:L2"/>
    <mergeCell ref="A1:A2"/>
    <mergeCell ref="B1:B2"/>
    <mergeCell ref="C1:E1"/>
    <mergeCell ref="F1:H1"/>
    <mergeCell ref="I1:K1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zoomScaleNormal="100" workbookViewId="0">
      <selection activeCell="F2" sqref="F2"/>
    </sheetView>
  </sheetViews>
  <sheetFormatPr defaultRowHeight="15" x14ac:dyDescent="0.25"/>
  <cols>
    <col min="1" max="1" width="9.85546875" bestFit="1" customWidth="1"/>
    <col min="2" max="2" width="16.85546875" bestFit="1" customWidth="1"/>
    <col min="8" max="8" width="10.140625" customWidth="1"/>
    <col min="11" max="11" width="12.7109375" customWidth="1"/>
    <col min="13" max="13" width="10.140625" customWidth="1"/>
    <col min="14" max="14" width="10.42578125" customWidth="1"/>
  </cols>
  <sheetData>
    <row r="1" spans="1:14" s="4" customFormat="1" ht="15" customHeight="1" x14ac:dyDescent="0.25">
      <c r="A1" s="35" t="s">
        <v>0</v>
      </c>
      <c r="B1" s="35" t="s">
        <v>1</v>
      </c>
      <c r="C1" s="36" t="s">
        <v>5</v>
      </c>
      <c r="D1" s="37"/>
      <c r="E1" s="37"/>
      <c r="F1" s="38" t="s">
        <v>740</v>
      </c>
      <c r="G1" s="39"/>
      <c r="H1" s="39"/>
      <c r="I1" s="40" t="s">
        <v>741</v>
      </c>
      <c r="J1" s="41"/>
      <c r="K1" s="41"/>
      <c r="L1" s="31" t="s">
        <v>736</v>
      </c>
      <c r="M1" s="33" t="s">
        <v>737</v>
      </c>
      <c r="N1" s="31" t="s">
        <v>738</v>
      </c>
    </row>
    <row r="2" spans="1:14" s="2" customFormat="1" ht="45" x14ac:dyDescent="0.25">
      <c r="A2" s="35"/>
      <c r="B2" s="35"/>
      <c r="C2" s="16" t="s">
        <v>2</v>
      </c>
      <c r="D2" s="16" t="s">
        <v>3</v>
      </c>
      <c r="E2" s="16" t="s">
        <v>6</v>
      </c>
      <c r="F2" s="5" t="s">
        <v>2</v>
      </c>
      <c r="G2" s="5" t="s">
        <v>3</v>
      </c>
      <c r="H2" s="5" t="s">
        <v>7</v>
      </c>
      <c r="I2" s="6" t="s">
        <v>2</v>
      </c>
      <c r="J2" s="6" t="s">
        <v>3</v>
      </c>
      <c r="K2" s="6" t="s">
        <v>4</v>
      </c>
      <c r="L2" s="32"/>
      <c r="M2" s="34"/>
      <c r="N2" s="32"/>
    </row>
    <row r="3" spans="1:14" x14ac:dyDescent="0.25">
      <c r="A3" s="7" t="s">
        <v>364</v>
      </c>
      <c r="B3" s="7" t="s">
        <v>365</v>
      </c>
      <c r="C3" s="17">
        <v>2781</v>
      </c>
      <c r="D3" s="17">
        <v>67</v>
      </c>
      <c r="E3" s="17">
        <f>C3+D3</f>
        <v>2848</v>
      </c>
      <c r="F3" s="9">
        <v>2786</v>
      </c>
      <c r="G3" s="9">
        <v>62</v>
      </c>
      <c r="H3" s="9">
        <f t="shared" ref="H3:H21" si="0">F3+G3</f>
        <v>2848</v>
      </c>
      <c r="I3" s="10">
        <v>2786</v>
      </c>
      <c r="J3" s="10">
        <v>62</v>
      </c>
      <c r="K3" s="10">
        <f>I3+J3</f>
        <v>2848</v>
      </c>
      <c r="L3" s="8">
        <f>MAX(C3:K3)</f>
        <v>2848</v>
      </c>
      <c r="M3" s="27">
        <v>8552</v>
      </c>
      <c r="N3" s="26">
        <f>L3/M3</f>
        <v>0.33302151543498598</v>
      </c>
    </row>
    <row r="4" spans="1:14" x14ac:dyDescent="0.25">
      <c r="A4" s="7" t="s">
        <v>364</v>
      </c>
      <c r="B4" s="7" t="s">
        <v>366</v>
      </c>
      <c r="C4" s="17">
        <v>3895</v>
      </c>
      <c r="D4" s="17">
        <v>46</v>
      </c>
      <c r="E4" s="17">
        <f t="shared" ref="E4:E21" si="1">C4+D4</f>
        <v>3941</v>
      </c>
      <c r="F4" s="9">
        <v>3906</v>
      </c>
      <c r="G4" s="9">
        <v>35</v>
      </c>
      <c r="H4" s="9">
        <f t="shared" si="0"/>
        <v>3941</v>
      </c>
      <c r="I4" s="10">
        <v>3903</v>
      </c>
      <c r="J4" s="10">
        <v>38</v>
      </c>
      <c r="K4" s="10">
        <f t="shared" ref="K4:K21" si="2">I4+J4</f>
        <v>3941</v>
      </c>
      <c r="L4" s="8">
        <f t="shared" ref="L4:L21" si="3">MAX(C4:K4)</f>
        <v>3941</v>
      </c>
      <c r="M4" s="27">
        <v>7999</v>
      </c>
      <c r="N4" s="26">
        <f t="shared" ref="N4:N22" si="4">L4/M4</f>
        <v>0.49268658582322788</v>
      </c>
    </row>
    <row r="5" spans="1:14" x14ac:dyDescent="0.25">
      <c r="A5" s="7" t="s">
        <v>364</v>
      </c>
      <c r="B5" s="7" t="s">
        <v>367</v>
      </c>
      <c r="C5" s="17">
        <v>4816</v>
      </c>
      <c r="D5" s="17">
        <v>53</v>
      </c>
      <c r="E5" s="17">
        <f t="shared" si="1"/>
        <v>4869</v>
      </c>
      <c r="F5" s="9">
        <v>4829</v>
      </c>
      <c r="G5" s="9">
        <v>40</v>
      </c>
      <c r="H5" s="9">
        <f t="shared" si="0"/>
        <v>4869</v>
      </c>
      <c r="I5" s="10">
        <v>4824</v>
      </c>
      <c r="J5" s="10">
        <v>45</v>
      </c>
      <c r="K5" s="10">
        <f t="shared" si="2"/>
        <v>4869</v>
      </c>
      <c r="L5" s="8">
        <f t="shared" si="3"/>
        <v>4869</v>
      </c>
      <c r="M5" s="27">
        <v>9959</v>
      </c>
      <c r="N5" s="26">
        <f t="shared" si="4"/>
        <v>0.48890450848478761</v>
      </c>
    </row>
    <row r="6" spans="1:14" x14ac:dyDescent="0.25">
      <c r="A6" s="7" t="s">
        <v>364</v>
      </c>
      <c r="B6" s="7" t="s">
        <v>368</v>
      </c>
      <c r="C6" s="17">
        <v>3867</v>
      </c>
      <c r="D6" s="17">
        <v>77</v>
      </c>
      <c r="E6" s="17">
        <f t="shared" si="1"/>
        <v>3944</v>
      </c>
      <c r="F6" s="9">
        <v>3901</v>
      </c>
      <c r="G6" s="9">
        <v>43</v>
      </c>
      <c r="H6" s="9">
        <f t="shared" si="0"/>
        <v>3944</v>
      </c>
      <c r="I6" s="10">
        <v>3891</v>
      </c>
      <c r="J6" s="10">
        <v>54</v>
      </c>
      <c r="K6" s="10">
        <f t="shared" si="2"/>
        <v>3945</v>
      </c>
      <c r="L6" s="8">
        <f t="shared" si="3"/>
        <v>3945</v>
      </c>
      <c r="M6" s="27">
        <v>8949</v>
      </c>
      <c r="N6" s="26">
        <f t="shared" si="4"/>
        <v>0.44083137780757625</v>
      </c>
    </row>
    <row r="7" spans="1:14" x14ac:dyDescent="0.25">
      <c r="A7" s="7" t="s">
        <v>364</v>
      </c>
      <c r="B7" s="7" t="s">
        <v>369</v>
      </c>
      <c r="C7" s="17">
        <v>4558</v>
      </c>
      <c r="D7" s="17">
        <v>63</v>
      </c>
      <c r="E7" s="17">
        <f t="shared" si="1"/>
        <v>4621</v>
      </c>
      <c r="F7" s="9">
        <v>4574</v>
      </c>
      <c r="G7" s="9">
        <v>47</v>
      </c>
      <c r="H7" s="9">
        <f t="shared" si="0"/>
        <v>4621</v>
      </c>
      <c r="I7" s="10">
        <v>4564</v>
      </c>
      <c r="J7" s="10">
        <v>57</v>
      </c>
      <c r="K7" s="10">
        <f t="shared" si="2"/>
        <v>4621</v>
      </c>
      <c r="L7" s="8">
        <f t="shared" si="3"/>
        <v>4621</v>
      </c>
      <c r="M7" s="27">
        <v>8977</v>
      </c>
      <c r="N7" s="26">
        <f t="shared" si="4"/>
        <v>0.51475994207418962</v>
      </c>
    </row>
    <row r="8" spans="1:14" x14ac:dyDescent="0.25">
      <c r="A8" s="7" t="s">
        <v>364</v>
      </c>
      <c r="B8" s="7" t="s">
        <v>370</v>
      </c>
      <c r="C8" s="17">
        <v>2607</v>
      </c>
      <c r="D8" s="17">
        <v>55</v>
      </c>
      <c r="E8" s="17">
        <f t="shared" si="1"/>
        <v>2662</v>
      </c>
      <c r="F8" s="9">
        <v>2611</v>
      </c>
      <c r="G8" s="9">
        <v>50</v>
      </c>
      <c r="H8" s="9">
        <f t="shared" si="0"/>
        <v>2661</v>
      </c>
      <c r="I8" s="10">
        <v>2624</v>
      </c>
      <c r="J8" s="10">
        <v>37</v>
      </c>
      <c r="K8" s="10">
        <f t="shared" si="2"/>
        <v>2661</v>
      </c>
      <c r="L8" s="8">
        <f t="shared" si="3"/>
        <v>2662</v>
      </c>
      <c r="M8" s="27">
        <v>8437</v>
      </c>
      <c r="N8" s="26">
        <f t="shared" si="4"/>
        <v>0.31551499348109519</v>
      </c>
    </row>
    <row r="9" spans="1:14" x14ac:dyDescent="0.25">
      <c r="A9" s="7" t="s">
        <v>364</v>
      </c>
      <c r="B9" s="7" t="s">
        <v>371</v>
      </c>
      <c r="C9" s="17">
        <v>3544</v>
      </c>
      <c r="D9" s="17">
        <v>53</v>
      </c>
      <c r="E9" s="17">
        <f t="shared" si="1"/>
        <v>3597</v>
      </c>
      <c r="F9" s="9">
        <v>3560</v>
      </c>
      <c r="G9" s="9">
        <v>37</v>
      </c>
      <c r="H9" s="9">
        <f t="shared" si="0"/>
        <v>3597</v>
      </c>
      <c r="I9" s="10">
        <v>3546</v>
      </c>
      <c r="J9" s="10">
        <v>51</v>
      </c>
      <c r="K9" s="10">
        <f t="shared" si="2"/>
        <v>3597</v>
      </c>
      <c r="L9" s="8">
        <f t="shared" si="3"/>
        <v>3597</v>
      </c>
      <c r="M9" s="27">
        <v>9314</v>
      </c>
      <c r="N9" s="26">
        <f t="shared" si="4"/>
        <v>0.38619282800085891</v>
      </c>
    </row>
    <row r="10" spans="1:14" x14ac:dyDescent="0.25">
      <c r="A10" s="7" t="s">
        <v>364</v>
      </c>
      <c r="B10" s="7" t="s">
        <v>372</v>
      </c>
      <c r="C10" s="17">
        <v>4210</v>
      </c>
      <c r="D10" s="17">
        <v>52</v>
      </c>
      <c r="E10" s="17">
        <f t="shared" si="1"/>
        <v>4262</v>
      </c>
      <c r="F10" s="9">
        <v>4223</v>
      </c>
      <c r="G10" s="9">
        <v>36</v>
      </c>
      <c r="H10" s="9">
        <f t="shared" si="0"/>
        <v>4259</v>
      </c>
      <c r="I10" s="10">
        <v>4222</v>
      </c>
      <c r="J10" s="10">
        <v>39</v>
      </c>
      <c r="K10" s="10">
        <f t="shared" si="2"/>
        <v>4261</v>
      </c>
      <c r="L10" s="8">
        <f t="shared" si="3"/>
        <v>4262</v>
      </c>
      <c r="M10" s="27">
        <v>8608</v>
      </c>
      <c r="N10" s="26">
        <f t="shared" si="4"/>
        <v>0.49512081784386619</v>
      </c>
    </row>
    <row r="11" spans="1:14" x14ac:dyDescent="0.25">
      <c r="A11" s="7" t="s">
        <v>364</v>
      </c>
      <c r="B11" s="7" t="s">
        <v>373</v>
      </c>
      <c r="C11" s="17">
        <v>3210</v>
      </c>
      <c r="D11" s="17">
        <v>63</v>
      </c>
      <c r="E11" s="17">
        <f t="shared" si="1"/>
        <v>3273</v>
      </c>
      <c r="F11" s="9">
        <v>3221</v>
      </c>
      <c r="G11" s="9">
        <v>52</v>
      </c>
      <c r="H11" s="9">
        <f t="shared" si="0"/>
        <v>3273</v>
      </c>
      <c r="I11" s="10">
        <v>3235</v>
      </c>
      <c r="J11" s="10">
        <v>37</v>
      </c>
      <c r="K11" s="10">
        <f t="shared" si="2"/>
        <v>3272</v>
      </c>
      <c r="L11" s="8">
        <f t="shared" si="3"/>
        <v>3273</v>
      </c>
      <c r="M11" s="27">
        <v>8607</v>
      </c>
      <c r="N11" s="26">
        <f t="shared" si="4"/>
        <v>0.38027187173231092</v>
      </c>
    </row>
    <row r="12" spans="1:14" x14ac:dyDescent="0.25">
      <c r="A12" s="7" t="s">
        <v>364</v>
      </c>
      <c r="B12" s="7" t="s">
        <v>374</v>
      </c>
      <c r="C12" s="17">
        <v>4349</v>
      </c>
      <c r="D12" s="17">
        <v>79</v>
      </c>
      <c r="E12" s="17">
        <f t="shared" si="1"/>
        <v>4428</v>
      </c>
      <c r="F12" s="9">
        <v>4373</v>
      </c>
      <c r="G12" s="9">
        <v>56</v>
      </c>
      <c r="H12" s="9">
        <f t="shared" si="0"/>
        <v>4429</v>
      </c>
      <c r="I12" s="10">
        <v>4386</v>
      </c>
      <c r="J12" s="10">
        <v>42</v>
      </c>
      <c r="K12" s="10">
        <f t="shared" si="2"/>
        <v>4428</v>
      </c>
      <c r="L12" s="8">
        <f t="shared" si="3"/>
        <v>4429</v>
      </c>
      <c r="M12" s="27">
        <v>8271</v>
      </c>
      <c r="N12" s="26">
        <f t="shared" si="4"/>
        <v>0.53548543102405999</v>
      </c>
    </row>
    <row r="13" spans="1:14" x14ac:dyDescent="0.25">
      <c r="A13" s="7" t="s">
        <v>364</v>
      </c>
      <c r="B13" s="7" t="s">
        <v>375</v>
      </c>
      <c r="C13" s="17">
        <v>4335</v>
      </c>
      <c r="D13" s="17">
        <v>58</v>
      </c>
      <c r="E13" s="17">
        <f t="shared" si="1"/>
        <v>4393</v>
      </c>
      <c r="F13" s="9">
        <v>4359</v>
      </c>
      <c r="G13" s="9">
        <v>33</v>
      </c>
      <c r="H13" s="9">
        <f t="shared" si="0"/>
        <v>4392</v>
      </c>
      <c r="I13" s="10">
        <v>4349</v>
      </c>
      <c r="J13" s="10">
        <v>43</v>
      </c>
      <c r="K13" s="10">
        <f t="shared" si="2"/>
        <v>4392</v>
      </c>
      <c r="L13" s="8">
        <f t="shared" si="3"/>
        <v>4393</v>
      </c>
      <c r="M13" s="27">
        <v>8499</v>
      </c>
      <c r="N13" s="26">
        <f t="shared" si="4"/>
        <v>0.51688433933403932</v>
      </c>
    </row>
    <row r="14" spans="1:14" x14ac:dyDescent="0.25">
      <c r="A14" s="7" t="s">
        <v>364</v>
      </c>
      <c r="B14" s="7" t="s">
        <v>376</v>
      </c>
      <c r="C14" s="17">
        <v>4303</v>
      </c>
      <c r="D14" s="17">
        <v>82</v>
      </c>
      <c r="E14" s="17">
        <f t="shared" si="1"/>
        <v>4385</v>
      </c>
      <c r="F14" s="9">
        <v>4317</v>
      </c>
      <c r="G14" s="9">
        <v>67</v>
      </c>
      <c r="H14" s="9">
        <f t="shared" si="0"/>
        <v>4384</v>
      </c>
      <c r="I14" s="10">
        <v>4318</v>
      </c>
      <c r="J14" s="10">
        <v>66</v>
      </c>
      <c r="K14" s="10">
        <f t="shared" si="2"/>
        <v>4384</v>
      </c>
      <c r="L14" s="8">
        <f t="shared" si="3"/>
        <v>4385</v>
      </c>
      <c r="M14" s="27">
        <v>10418</v>
      </c>
      <c r="N14" s="26">
        <f t="shared" si="4"/>
        <v>0.42090612401612593</v>
      </c>
    </row>
    <row r="15" spans="1:14" x14ac:dyDescent="0.25">
      <c r="A15" s="7" t="s">
        <v>364</v>
      </c>
      <c r="B15" s="7" t="s">
        <v>377</v>
      </c>
      <c r="C15" s="17">
        <v>3728</v>
      </c>
      <c r="D15" s="17">
        <v>64</v>
      </c>
      <c r="E15" s="17">
        <f t="shared" si="1"/>
        <v>3792</v>
      </c>
      <c r="F15" s="9">
        <v>3744</v>
      </c>
      <c r="G15" s="9">
        <v>47</v>
      </c>
      <c r="H15" s="9">
        <f t="shared" si="0"/>
        <v>3791</v>
      </c>
      <c r="I15" s="10">
        <v>3745</v>
      </c>
      <c r="J15" s="10">
        <v>46</v>
      </c>
      <c r="K15" s="10">
        <f t="shared" si="2"/>
        <v>3791</v>
      </c>
      <c r="L15" s="8">
        <f t="shared" si="3"/>
        <v>3792</v>
      </c>
      <c r="M15" s="27">
        <v>9092</v>
      </c>
      <c r="N15" s="26">
        <f t="shared" si="4"/>
        <v>0.41706995160580729</v>
      </c>
    </row>
    <row r="16" spans="1:14" x14ac:dyDescent="0.25">
      <c r="A16" s="7" t="s">
        <v>364</v>
      </c>
      <c r="B16" s="7" t="s">
        <v>378</v>
      </c>
      <c r="C16" s="17">
        <v>4442</v>
      </c>
      <c r="D16" s="17">
        <v>54</v>
      </c>
      <c r="E16" s="17">
        <f t="shared" si="1"/>
        <v>4496</v>
      </c>
      <c r="F16" s="9">
        <v>4459</v>
      </c>
      <c r="G16" s="9">
        <v>38</v>
      </c>
      <c r="H16" s="9">
        <f t="shared" si="0"/>
        <v>4497</v>
      </c>
      <c r="I16" s="10">
        <v>4455</v>
      </c>
      <c r="J16" s="10">
        <v>41</v>
      </c>
      <c r="K16" s="10">
        <f t="shared" si="2"/>
        <v>4496</v>
      </c>
      <c r="L16" s="8">
        <f t="shared" si="3"/>
        <v>4497</v>
      </c>
      <c r="M16" s="27">
        <v>9309</v>
      </c>
      <c r="N16" s="26">
        <f t="shared" si="4"/>
        <v>0.48308088946181116</v>
      </c>
    </row>
    <row r="17" spans="1:14" x14ac:dyDescent="0.25">
      <c r="A17" s="7" t="s">
        <v>364</v>
      </c>
      <c r="B17" s="7" t="s">
        <v>379</v>
      </c>
      <c r="C17" s="17">
        <v>16241</v>
      </c>
      <c r="D17" s="17">
        <v>127</v>
      </c>
      <c r="E17" s="17">
        <f t="shared" si="1"/>
        <v>16368</v>
      </c>
      <c r="F17" s="9">
        <v>16255</v>
      </c>
      <c r="G17" s="9">
        <v>98</v>
      </c>
      <c r="H17" s="9">
        <f t="shared" si="0"/>
        <v>16353</v>
      </c>
      <c r="I17" s="10">
        <v>16278</v>
      </c>
      <c r="J17" s="10">
        <v>76</v>
      </c>
      <c r="K17" s="10">
        <f t="shared" si="2"/>
        <v>16354</v>
      </c>
      <c r="L17" s="8">
        <f t="shared" si="3"/>
        <v>16368</v>
      </c>
      <c r="M17" s="27">
        <v>23562</v>
      </c>
      <c r="N17" s="26">
        <f t="shared" si="4"/>
        <v>0.69467787114845936</v>
      </c>
    </row>
    <row r="18" spans="1:14" x14ac:dyDescent="0.25">
      <c r="A18" s="7" t="s">
        <v>364</v>
      </c>
      <c r="B18" s="7" t="s">
        <v>380</v>
      </c>
      <c r="C18" s="17">
        <v>3194</v>
      </c>
      <c r="D18" s="17">
        <v>64</v>
      </c>
      <c r="E18" s="17">
        <f t="shared" si="1"/>
        <v>3258</v>
      </c>
      <c r="F18" s="9">
        <v>3212</v>
      </c>
      <c r="G18" s="9">
        <v>46</v>
      </c>
      <c r="H18" s="9">
        <f t="shared" si="0"/>
        <v>3258</v>
      </c>
      <c r="I18" s="10">
        <v>3195</v>
      </c>
      <c r="J18" s="10">
        <v>62</v>
      </c>
      <c r="K18" s="10">
        <f t="shared" si="2"/>
        <v>3257</v>
      </c>
      <c r="L18" s="8">
        <f t="shared" si="3"/>
        <v>3258</v>
      </c>
      <c r="M18" s="27">
        <v>8019</v>
      </c>
      <c r="N18" s="26">
        <f t="shared" si="4"/>
        <v>0.4062850729517396</v>
      </c>
    </row>
    <row r="19" spans="1:14" x14ac:dyDescent="0.25">
      <c r="A19" s="7" t="s">
        <v>364</v>
      </c>
      <c r="B19" s="7" t="s">
        <v>381</v>
      </c>
      <c r="C19" s="17">
        <v>4176</v>
      </c>
      <c r="D19" s="17">
        <v>78</v>
      </c>
      <c r="E19" s="17">
        <f t="shared" si="1"/>
        <v>4254</v>
      </c>
      <c r="F19" s="9">
        <v>4203</v>
      </c>
      <c r="G19" s="9">
        <v>51</v>
      </c>
      <c r="H19" s="9">
        <f t="shared" si="0"/>
        <v>4254</v>
      </c>
      <c r="I19" s="10">
        <v>4201</v>
      </c>
      <c r="J19" s="10">
        <v>52</v>
      </c>
      <c r="K19" s="10">
        <f t="shared" si="2"/>
        <v>4253</v>
      </c>
      <c r="L19" s="8">
        <f t="shared" si="3"/>
        <v>4254</v>
      </c>
      <c r="M19" s="27">
        <v>9213</v>
      </c>
      <c r="N19" s="26">
        <f t="shared" si="4"/>
        <v>0.46173884728101594</v>
      </c>
    </row>
    <row r="20" spans="1:14" x14ac:dyDescent="0.25">
      <c r="A20" s="7" t="s">
        <v>364</v>
      </c>
      <c r="B20" s="7" t="s">
        <v>382</v>
      </c>
      <c r="C20" s="17">
        <v>4535</v>
      </c>
      <c r="D20" s="17">
        <v>60</v>
      </c>
      <c r="E20" s="17">
        <f t="shared" si="1"/>
        <v>4595</v>
      </c>
      <c r="F20" s="9">
        <v>4552</v>
      </c>
      <c r="G20" s="9">
        <v>43</v>
      </c>
      <c r="H20" s="9">
        <f t="shared" si="0"/>
        <v>4595</v>
      </c>
      <c r="I20" s="10">
        <v>4552</v>
      </c>
      <c r="J20" s="10">
        <v>43</v>
      </c>
      <c r="K20" s="10">
        <f t="shared" si="2"/>
        <v>4595</v>
      </c>
      <c r="L20" s="8">
        <f t="shared" si="3"/>
        <v>4595</v>
      </c>
      <c r="M20" s="27">
        <v>9403</v>
      </c>
      <c r="N20" s="26">
        <f t="shared" si="4"/>
        <v>0.48867382750186111</v>
      </c>
    </row>
    <row r="21" spans="1:14" x14ac:dyDescent="0.25">
      <c r="A21" s="7" t="s">
        <v>364</v>
      </c>
      <c r="B21" s="7" t="s">
        <v>383</v>
      </c>
      <c r="C21" s="17">
        <v>2841</v>
      </c>
      <c r="D21" s="17">
        <v>67</v>
      </c>
      <c r="E21" s="17">
        <f t="shared" si="1"/>
        <v>2908</v>
      </c>
      <c r="F21" s="9">
        <v>2827</v>
      </c>
      <c r="G21" s="9">
        <v>81</v>
      </c>
      <c r="H21" s="9">
        <f t="shared" si="0"/>
        <v>2908</v>
      </c>
      <c r="I21" s="10">
        <v>2827</v>
      </c>
      <c r="J21" s="10">
        <v>81</v>
      </c>
      <c r="K21" s="10">
        <f t="shared" si="2"/>
        <v>2908</v>
      </c>
      <c r="L21" s="8">
        <f t="shared" si="3"/>
        <v>2908</v>
      </c>
      <c r="M21" s="27">
        <v>8188</v>
      </c>
      <c r="N21" s="26">
        <f t="shared" si="4"/>
        <v>0.35515388373229118</v>
      </c>
    </row>
    <row r="22" spans="1:14" s="1" customFormat="1" x14ac:dyDescent="0.25">
      <c r="A22" s="11"/>
      <c r="B22" s="12" t="s">
        <v>151</v>
      </c>
      <c r="C22" s="18">
        <f t="shared" ref="C22:M22" si="5">SUM(C3:C21)</f>
        <v>85632</v>
      </c>
      <c r="D22" s="18">
        <f t="shared" si="5"/>
        <v>1262</v>
      </c>
      <c r="E22" s="18">
        <f t="shared" si="5"/>
        <v>86894</v>
      </c>
      <c r="F22" s="14">
        <f t="shared" si="5"/>
        <v>85912</v>
      </c>
      <c r="G22" s="14">
        <f t="shared" si="5"/>
        <v>962</v>
      </c>
      <c r="H22" s="14">
        <f t="shared" si="5"/>
        <v>86874</v>
      </c>
      <c r="I22" s="15">
        <f t="shared" si="5"/>
        <v>85901</v>
      </c>
      <c r="J22" s="15">
        <f t="shared" si="5"/>
        <v>972</v>
      </c>
      <c r="K22" s="15">
        <f t="shared" si="5"/>
        <v>86873</v>
      </c>
      <c r="L22" s="13">
        <f t="shared" si="5"/>
        <v>86897</v>
      </c>
      <c r="M22" s="13">
        <f t="shared" si="5"/>
        <v>183376</v>
      </c>
      <c r="N22" s="25">
        <f t="shared" si="4"/>
        <v>0.47387335311054885</v>
      </c>
    </row>
  </sheetData>
  <mergeCells count="8">
    <mergeCell ref="N1:N2"/>
    <mergeCell ref="M1:M2"/>
    <mergeCell ref="L1:L2"/>
    <mergeCell ref="A1:A2"/>
    <mergeCell ref="B1:B2"/>
    <mergeCell ref="C1:E1"/>
    <mergeCell ref="F1:H1"/>
    <mergeCell ref="I1:K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F2" sqref="F2"/>
    </sheetView>
  </sheetViews>
  <sheetFormatPr defaultRowHeight="15" x14ac:dyDescent="0.25"/>
  <cols>
    <col min="2" max="2" width="25.140625" bestFit="1" customWidth="1"/>
    <col min="8" max="8" width="10.140625" customWidth="1"/>
    <col min="11" max="11" width="12.7109375" customWidth="1"/>
    <col min="13" max="13" width="10.140625" customWidth="1"/>
    <col min="14" max="14" width="10.42578125" customWidth="1"/>
  </cols>
  <sheetData>
    <row r="1" spans="1:14" s="4" customFormat="1" ht="15" customHeight="1" x14ac:dyDescent="0.25">
      <c r="A1" s="35" t="s">
        <v>0</v>
      </c>
      <c r="B1" s="35" t="s">
        <v>1</v>
      </c>
      <c r="C1" s="36" t="s">
        <v>5</v>
      </c>
      <c r="D1" s="37"/>
      <c r="E1" s="37"/>
      <c r="F1" s="38" t="s">
        <v>740</v>
      </c>
      <c r="G1" s="39"/>
      <c r="H1" s="39"/>
      <c r="I1" s="40" t="s">
        <v>741</v>
      </c>
      <c r="J1" s="41"/>
      <c r="K1" s="41"/>
      <c r="L1" s="31" t="s">
        <v>736</v>
      </c>
      <c r="M1" s="33" t="s">
        <v>737</v>
      </c>
      <c r="N1" s="31" t="s">
        <v>738</v>
      </c>
    </row>
    <row r="2" spans="1:14" s="2" customFormat="1" ht="45" x14ac:dyDescent="0.25">
      <c r="A2" s="35"/>
      <c r="B2" s="35"/>
      <c r="C2" s="16" t="s">
        <v>2</v>
      </c>
      <c r="D2" s="16" t="s">
        <v>3</v>
      </c>
      <c r="E2" s="16" t="s">
        <v>6</v>
      </c>
      <c r="F2" s="5" t="s">
        <v>2</v>
      </c>
      <c r="G2" s="5" t="s">
        <v>3</v>
      </c>
      <c r="H2" s="5" t="s">
        <v>7</v>
      </c>
      <c r="I2" s="6" t="s">
        <v>2</v>
      </c>
      <c r="J2" s="6" t="s">
        <v>3</v>
      </c>
      <c r="K2" s="6" t="s">
        <v>4</v>
      </c>
      <c r="L2" s="32"/>
      <c r="M2" s="34"/>
      <c r="N2" s="32"/>
    </row>
    <row r="3" spans="1:14" x14ac:dyDescent="0.25">
      <c r="A3" s="7" t="s">
        <v>477</v>
      </c>
      <c r="B3" s="7" t="s">
        <v>478</v>
      </c>
      <c r="C3" s="17">
        <v>3021</v>
      </c>
      <c r="D3" s="17">
        <v>52</v>
      </c>
      <c r="E3" s="17">
        <f t="shared" ref="E3:E23" si="0">C3+D3</f>
        <v>3073</v>
      </c>
      <c r="F3" s="9">
        <v>3034</v>
      </c>
      <c r="G3" s="9">
        <v>39</v>
      </c>
      <c r="H3" s="9">
        <f>F3+G3</f>
        <v>3073</v>
      </c>
      <c r="I3" s="10">
        <v>3032</v>
      </c>
      <c r="J3" s="10">
        <v>41</v>
      </c>
      <c r="K3" s="10">
        <f>I3+J3</f>
        <v>3073</v>
      </c>
      <c r="L3" s="8">
        <f>MAX(C3:K3)</f>
        <v>3073</v>
      </c>
      <c r="M3" s="27">
        <v>6552</v>
      </c>
      <c r="N3" s="26">
        <f>L3/M3</f>
        <v>0.46901709401709402</v>
      </c>
    </row>
    <row r="4" spans="1:14" x14ac:dyDescent="0.25">
      <c r="A4" s="7" t="s">
        <v>477</v>
      </c>
      <c r="B4" s="7" t="s">
        <v>479</v>
      </c>
      <c r="C4" s="17">
        <v>3084</v>
      </c>
      <c r="D4" s="17">
        <v>65</v>
      </c>
      <c r="E4" s="17">
        <f t="shared" si="0"/>
        <v>3149</v>
      </c>
      <c r="F4" s="9">
        <v>3105</v>
      </c>
      <c r="G4" s="9">
        <v>44</v>
      </c>
      <c r="H4" s="9">
        <f t="shared" ref="H4:H23" si="1">F4+G4</f>
        <v>3149</v>
      </c>
      <c r="I4" s="10">
        <v>3104</v>
      </c>
      <c r="J4" s="10">
        <v>45</v>
      </c>
      <c r="K4" s="10">
        <f t="shared" ref="K4:K23" si="2">I4+J4</f>
        <v>3149</v>
      </c>
      <c r="L4" s="8">
        <f t="shared" ref="L4:L23" si="3">MAX(C4:K4)</f>
        <v>3149</v>
      </c>
      <c r="M4" s="27">
        <v>6311</v>
      </c>
      <c r="N4" s="26">
        <f t="shared" ref="N4:N24" si="4">L4/M4</f>
        <v>0.49897005228965297</v>
      </c>
    </row>
    <row r="5" spans="1:14" x14ac:dyDescent="0.25">
      <c r="A5" s="7" t="s">
        <v>477</v>
      </c>
      <c r="B5" s="7" t="s">
        <v>480</v>
      </c>
      <c r="C5" s="17">
        <v>3298</v>
      </c>
      <c r="D5" s="17">
        <v>60</v>
      </c>
      <c r="E5" s="17">
        <f t="shared" si="0"/>
        <v>3358</v>
      </c>
      <c r="F5" s="9">
        <v>3318</v>
      </c>
      <c r="G5" s="9">
        <v>39</v>
      </c>
      <c r="H5" s="9">
        <f t="shared" si="1"/>
        <v>3357</v>
      </c>
      <c r="I5" s="10">
        <v>3311</v>
      </c>
      <c r="J5" s="10">
        <v>46</v>
      </c>
      <c r="K5" s="10">
        <f t="shared" si="2"/>
        <v>3357</v>
      </c>
      <c r="L5" s="8">
        <f t="shared" si="3"/>
        <v>3358</v>
      </c>
      <c r="M5" s="27">
        <v>7263</v>
      </c>
      <c r="N5" s="26">
        <f t="shared" si="4"/>
        <v>0.46234338427646976</v>
      </c>
    </row>
    <row r="6" spans="1:14" x14ac:dyDescent="0.25">
      <c r="A6" s="7" t="s">
        <v>477</v>
      </c>
      <c r="B6" s="7" t="s">
        <v>481</v>
      </c>
      <c r="C6" s="17">
        <v>2888</v>
      </c>
      <c r="D6" s="17">
        <v>86</v>
      </c>
      <c r="E6" s="17">
        <f t="shared" si="0"/>
        <v>2974</v>
      </c>
      <c r="F6" s="9">
        <v>2911</v>
      </c>
      <c r="G6" s="9">
        <v>64</v>
      </c>
      <c r="H6" s="9">
        <f t="shared" si="1"/>
        <v>2975</v>
      </c>
      <c r="I6" s="10">
        <v>2918</v>
      </c>
      <c r="J6" s="10">
        <v>56</v>
      </c>
      <c r="K6" s="10">
        <f t="shared" si="2"/>
        <v>2974</v>
      </c>
      <c r="L6" s="8">
        <f t="shared" si="3"/>
        <v>2975</v>
      </c>
      <c r="M6" s="27">
        <v>7427</v>
      </c>
      <c r="N6" s="26">
        <f t="shared" si="4"/>
        <v>0.40056550424128179</v>
      </c>
    </row>
    <row r="7" spans="1:14" x14ac:dyDescent="0.25">
      <c r="A7" s="7" t="s">
        <v>477</v>
      </c>
      <c r="B7" s="7" t="s">
        <v>482</v>
      </c>
      <c r="C7" s="17">
        <v>2965</v>
      </c>
      <c r="D7" s="17">
        <v>44</v>
      </c>
      <c r="E7" s="17">
        <f t="shared" si="0"/>
        <v>3009</v>
      </c>
      <c r="F7" s="9">
        <v>2987</v>
      </c>
      <c r="G7" s="9">
        <v>21</v>
      </c>
      <c r="H7" s="9">
        <f t="shared" si="1"/>
        <v>3008</v>
      </c>
      <c r="I7" s="10">
        <v>2983</v>
      </c>
      <c r="J7" s="10">
        <v>25</v>
      </c>
      <c r="K7" s="10">
        <f t="shared" si="2"/>
        <v>3008</v>
      </c>
      <c r="L7" s="8">
        <f t="shared" si="3"/>
        <v>3009</v>
      </c>
      <c r="M7" s="27">
        <v>5894</v>
      </c>
      <c r="N7" s="26">
        <f t="shared" si="4"/>
        <v>0.51051917203936203</v>
      </c>
    </row>
    <row r="8" spans="1:14" x14ac:dyDescent="0.25">
      <c r="A8" s="7" t="s">
        <v>477</v>
      </c>
      <c r="B8" s="7" t="s">
        <v>483</v>
      </c>
      <c r="C8" s="17">
        <v>3277</v>
      </c>
      <c r="D8" s="17">
        <v>79</v>
      </c>
      <c r="E8" s="17">
        <f t="shared" si="0"/>
        <v>3356</v>
      </c>
      <c r="F8" s="9">
        <v>3292</v>
      </c>
      <c r="G8" s="9">
        <v>65</v>
      </c>
      <c r="H8" s="9">
        <f t="shared" si="1"/>
        <v>3357</v>
      </c>
      <c r="I8" s="10">
        <v>3294</v>
      </c>
      <c r="J8" s="10">
        <v>62</v>
      </c>
      <c r="K8" s="10">
        <f t="shared" si="2"/>
        <v>3356</v>
      </c>
      <c r="L8" s="8">
        <f t="shared" si="3"/>
        <v>3357</v>
      </c>
      <c r="M8" s="27">
        <v>7449</v>
      </c>
      <c r="N8" s="26">
        <f t="shared" si="4"/>
        <v>0.45066451872734598</v>
      </c>
    </row>
    <row r="9" spans="1:14" x14ac:dyDescent="0.25">
      <c r="A9" s="7" t="s">
        <v>477</v>
      </c>
      <c r="B9" s="7" t="s">
        <v>484</v>
      </c>
      <c r="C9" s="17">
        <v>3080</v>
      </c>
      <c r="D9" s="17">
        <v>72</v>
      </c>
      <c r="E9" s="17">
        <f t="shared" si="0"/>
        <v>3152</v>
      </c>
      <c r="F9" s="9">
        <v>3104</v>
      </c>
      <c r="G9" s="9">
        <v>47</v>
      </c>
      <c r="H9" s="9">
        <f t="shared" si="1"/>
        <v>3151</v>
      </c>
      <c r="I9" s="10">
        <v>3105</v>
      </c>
      <c r="J9" s="10">
        <v>47</v>
      </c>
      <c r="K9" s="10">
        <f t="shared" si="2"/>
        <v>3152</v>
      </c>
      <c r="L9" s="8">
        <f t="shared" si="3"/>
        <v>3152</v>
      </c>
      <c r="M9" s="27">
        <v>6630</v>
      </c>
      <c r="N9" s="26">
        <f t="shared" si="4"/>
        <v>0.47541478129713421</v>
      </c>
    </row>
    <row r="10" spans="1:14" x14ac:dyDescent="0.25">
      <c r="A10" s="7" t="s">
        <v>477</v>
      </c>
      <c r="B10" s="7" t="s">
        <v>485</v>
      </c>
      <c r="C10" s="17">
        <v>2531</v>
      </c>
      <c r="D10" s="17">
        <v>30</v>
      </c>
      <c r="E10" s="17">
        <f t="shared" si="0"/>
        <v>2561</v>
      </c>
      <c r="F10" s="9">
        <v>2534</v>
      </c>
      <c r="G10" s="9">
        <v>26</v>
      </c>
      <c r="H10" s="9">
        <f t="shared" si="1"/>
        <v>2560</v>
      </c>
      <c r="I10" s="10">
        <v>2528</v>
      </c>
      <c r="J10" s="10">
        <v>33</v>
      </c>
      <c r="K10" s="10">
        <f t="shared" si="2"/>
        <v>2561</v>
      </c>
      <c r="L10" s="8">
        <f t="shared" si="3"/>
        <v>2561</v>
      </c>
      <c r="M10" s="27">
        <v>5483</v>
      </c>
      <c r="N10" s="26">
        <f t="shared" si="4"/>
        <v>0.46708006565748678</v>
      </c>
    </row>
    <row r="11" spans="1:14" x14ac:dyDescent="0.25">
      <c r="A11" s="7" t="s">
        <v>477</v>
      </c>
      <c r="B11" s="7" t="s">
        <v>486</v>
      </c>
      <c r="C11" s="17">
        <v>2489</v>
      </c>
      <c r="D11" s="17">
        <v>57</v>
      </c>
      <c r="E11" s="17">
        <f t="shared" si="0"/>
        <v>2546</v>
      </c>
      <c r="F11" s="9">
        <v>2518</v>
      </c>
      <c r="G11" s="9">
        <v>29</v>
      </c>
      <c r="H11" s="9">
        <f t="shared" si="1"/>
        <v>2547</v>
      </c>
      <c r="I11" s="10">
        <v>2519</v>
      </c>
      <c r="J11" s="10">
        <v>26</v>
      </c>
      <c r="K11" s="10">
        <f t="shared" si="2"/>
        <v>2545</v>
      </c>
      <c r="L11" s="8">
        <f t="shared" si="3"/>
        <v>2547</v>
      </c>
      <c r="M11" s="27">
        <v>6870</v>
      </c>
      <c r="N11" s="26">
        <f t="shared" si="4"/>
        <v>0.37074235807860262</v>
      </c>
    </row>
    <row r="12" spans="1:14" x14ac:dyDescent="0.25">
      <c r="A12" s="7" t="s">
        <v>477</v>
      </c>
      <c r="B12" s="7" t="s">
        <v>487</v>
      </c>
      <c r="C12" s="17">
        <v>2763</v>
      </c>
      <c r="D12" s="17">
        <v>57</v>
      </c>
      <c r="E12" s="17">
        <f t="shared" si="0"/>
        <v>2820</v>
      </c>
      <c r="F12" s="9">
        <v>2778</v>
      </c>
      <c r="G12" s="9">
        <v>44</v>
      </c>
      <c r="H12" s="9">
        <f t="shared" si="1"/>
        <v>2822</v>
      </c>
      <c r="I12" s="10">
        <v>2781</v>
      </c>
      <c r="J12" s="10">
        <v>41</v>
      </c>
      <c r="K12" s="10">
        <f t="shared" si="2"/>
        <v>2822</v>
      </c>
      <c r="L12" s="8">
        <f t="shared" si="3"/>
        <v>2822</v>
      </c>
      <c r="M12" s="27">
        <v>6989</v>
      </c>
      <c r="N12" s="26">
        <f t="shared" si="4"/>
        <v>0.40377736442981826</v>
      </c>
    </row>
    <row r="13" spans="1:14" x14ac:dyDescent="0.25">
      <c r="A13" s="7" t="s">
        <v>477</v>
      </c>
      <c r="B13" s="7" t="s">
        <v>488</v>
      </c>
      <c r="C13" s="17">
        <v>2665</v>
      </c>
      <c r="D13" s="17">
        <v>63</v>
      </c>
      <c r="E13" s="17">
        <f t="shared" si="0"/>
        <v>2728</v>
      </c>
      <c r="F13" s="9">
        <v>2706</v>
      </c>
      <c r="G13" s="9">
        <v>22</v>
      </c>
      <c r="H13" s="9">
        <f t="shared" si="1"/>
        <v>2728</v>
      </c>
      <c r="I13" s="10">
        <v>2702</v>
      </c>
      <c r="J13" s="10">
        <v>26</v>
      </c>
      <c r="K13" s="10">
        <f t="shared" si="2"/>
        <v>2728</v>
      </c>
      <c r="L13" s="8">
        <f t="shared" si="3"/>
        <v>2728</v>
      </c>
      <c r="M13" s="27">
        <v>6187</v>
      </c>
      <c r="N13" s="26">
        <f t="shared" si="4"/>
        <v>0.44092451915306285</v>
      </c>
    </row>
    <row r="14" spans="1:14" x14ac:dyDescent="0.25">
      <c r="A14" s="7" t="s">
        <v>477</v>
      </c>
      <c r="B14" s="7" t="s">
        <v>489</v>
      </c>
      <c r="C14" s="17">
        <v>3196</v>
      </c>
      <c r="D14" s="17">
        <v>46</v>
      </c>
      <c r="E14" s="17">
        <f t="shared" si="0"/>
        <v>3242</v>
      </c>
      <c r="F14" s="9">
        <v>3194</v>
      </c>
      <c r="G14" s="9">
        <v>48</v>
      </c>
      <c r="H14" s="9">
        <f t="shared" si="1"/>
        <v>3242</v>
      </c>
      <c r="I14" s="10">
        <v>3191</v>
      </c>
      <c r="J14" s="10">
        <v>51</v>
      </c>
      <c r="K14" s="10">
        <f t="shared" si="2"/>
        <v>3242</v>
      </c>
      <c r="L14" s="8">
        <f t="shared" si="3"/>
        <v>3242</v>
      </c>
      <c r="M14" s="27">
        <v>6155</v>
      </c>
      <c r="N14" s="26">
        <f t="shared" si="4"/>
        <v>0.5267262388302193</v>
      </c>
    </row>
    <row r="15" spans="1:14" x14ac:dyDescent="0.25">
      <c r="A15" s="7" t="s">
        <v>477</v>
      </c>
      <c r="B15" s="7" t="s">
        <v>490</v>
      </c>
      <c r="C15" s="17">
        <v>2683</v>
      </c>
      <c r="D15" s="17">
        <v>71</v>
      </c>
      <c r="E15" s="17">
        <f t="shared" si="0"/>
        <v>2754</v>
      </c>
      <c r="F15" s="9">
        <v>2709</v>
      </c>
      <c r="G15" s="9">
        <v>45</v>
      </c>
      <c r="H15" s="9">
        <f t="shared" si="1"/>
        <v>2754</v>
      </c>
      <c r="I15" s="10">
        <v>2717</v>
      </c>
      <c r="J15" s="10">
        <v>38</v>
      </c>
      <c r="K15" s="10">
        <f t="shared" si="2"/>
        <v>2755</v>
      </c>
      <c r="L15" s="8">
        <f t="shared" si="3"/>
        <v>2755</v>
      </c>
      <c r="M15" s="27">
        <v>7179</v>
      </c>
      <c r="N15" s="26">
        <f t="shared" si="4"/>
        <v>0.38375818359102937</v>
      </c>
    </row>
    <row r="16" spans="1:14" x14ac:dyDescent="0.25">
      <c r="A16" s="7" t="s">
        <v>477</v>
      </c>
      <c r="B16" s="7" t="s">
        <v>491</v>
      </c>
      <c r="C16" s="17">
        <v>14030</v>
      </c>
      <c r="D16" s="17">
        <v>106</v>
      </c>
      <c r="E16" s="17">
        <f t="shared" si="0"/>
        <v>14136</v>
      </c>
      <c r="F16" s="9">
        <v>14039</v>
      </c>
      <c r="G16" s="9">
        <v>72</v>
      </c>
      <c r="H16" s="9">
        <f t="shared" si="1"/>
        <v>14111</v>
      </c>
      <c r="I16" s="10">
        <v>14058</v>
      </c>
      <c r="J16" s="10">
        <v>44</v>
      </c>
      <c r="K16" s="10">
        <f t="shared" si="2"/>
        <v>14102</v>
      </c>
      <c r="L16" s="8">
        <f t="shared" si="3"/>
        <v>14136</v>
      </c>
      <c r="M16" s="27">
        <v>19276</v>
      </c>
      <c r="N16" s="26">
        <f t="shared" si="4"/>
        <v>0.73334716746212902</v>
      </c>
    </row>
    <row r="17" spans="1:14" x14ac:dyDescent="0.25">
      <c r="A17" s="7" t="s">
        <v>477</v>
      </c>
      <c r="B17" s="7" t="s">
        <v>492</v>
      </c>
      <c r="C17" s="17">
        <v>2628</v>
      </c>
      <c r="D17" s="17">
        <v>82</v>
      </c>
      <c r="E17" s="17">
        <f t="shared" si="0"/>
        <v>2710</v>
      </c>
      <c r="F17" s="9">
        <v>2650</v>
      </c>
      <c r="G17" s="9">
        <v>61</v>
      </c>
      <c r="H17" s="9">
        <f t="shared" si="1"/>
        <v>2711</v>
      </c>
      <c r="I17" s="10">
        <v>2664</v>
      </c>
      <c r="J17" s="10">
        <v>47</v>
      </c>
      <c r="K17" s="10">
        <f t="shared" si="2"/>
        <v>2711</v>
      </c>
      <c r="L17" s="8">
        <f t="shared" si="3"/>
        <v>2711</v>
      </c>
      <c r="M17" s="27">
        <v>6554</v>
      </c>
      <c r="N17" s="26">
        <f t="shared" si="4"/>
        <v>0.41364052487030822</v>
      </c>
    </row>
    <row r="18" spans="1:14" x14ac:dyDescent="0.25">
      <c r="A18" s="7" t="s">
        <v>477</v>
      </c>
      <c r="B18" s="7" t="s">
        <v>493</v>
      </c>
      <c r="C18" s="17">
        <v>3016</v>
      </c>
      <c r="D18" s="17">
        <v>58</v>
      </c>
      <c r="E18" s="17">
        <f t="shared" si="0"/>
        <v>3074</v>
      </c>
      <c r="F18" s="9">
        <v>3043</v>
      </c>
      <c r="G18" s="9">
        <v>30</v>
      </c>
      <c r="H18" s="9">
        <f t="shared" si="1"/>
        <v>3073</v>
      </c>
      <c r="I18" s="10">
        <v>3033</v>
      </c>
      <c r="J18" s="10">
        <v>40</v>
      </c>
      <c r="K18" s="10">
        <f t="shared" si="2"/>
        <v>3073</v>
      </c>
      <c r="L18" s="8">
        <f t="shared" si="3"/>
        <v>3074</v>
      </c>
      <c r="M18" s="27">
        <v>6292</v>
      </c>
      <c r="N18" s="26">
        <f t="shared" si="4"/>
        <v>0.48855689764780674</v>
      </c>
    </row>
    <row r="19" spans="1:14" x14ac:dyDescent="0.25">
      <c r="A19" s="7" t="s">
        <v>477</v>
      </c>
      <c r="B19" s="7" t="s">
        <v>494</v>
      </c>
      <c r="C19" s="17">
        <v>2743</v>
      </c>
      <c r="D19" s="17">
        <v>90</v>
      </c>
      <c r="E19" s="17">
        <f t="shared" si="0"/>
        <v>2833</v>
      </c>
      <c r="F19" s="9">
        <v>2774</v>
      </c>
      <c r="G19" s="9">
        <v>60</v>
      </c>
      <c r="H19" s="9">
        <f t="shared" si="1"/>
        <v>2834</v>
      </c>
      <c r="I19" s="10">
        <v>2774</v>
      </c>
      <c r="J19" s="10">
        <v>60</v>
      </c>
      <c r="K19" s="10">
        <f t="shared" si="2"/>
        <v>2834</v>
      </c>
      <c r="L19" s="8">
        <f t="shared" si="3"/>
        <v>2834</v>
      </c>
      <c r="M19" s="27">
        <v>7036</v>
      </c>
      <c r="N19" s="26">
        <f t="shared" si="4"/>
        <v>0.40278567367822626</v>
      </c>
    </row>
    <row r="20" spans="1:14" x14ac:dyDescent="0.25">
      <c r="A20" s="7" t="s">
        <v>477</v>
      </c>
      <c r="B20" s="7" t="s">
        <v>495</v>
      </c>
      <c r="C20" s="17">
        <v>3032</v>
      </c>
      <c r="D20" s="17">
        <v>42</v>
      </c>
      <c r="E20" s="17">
        <f t="shared" si="0"/>
        <v>3074</v>
      </c>
      <c r="F20" s="9">
        <v>3037</v>
      </c>
      <c r="G20" s="9">
        <v>37</v>
      </c>
      <c r="H20" s="9">
        <f t="shared" si="1"/>
        <v>3074</v>
      </c>
      <c r="I20" s="10">
        <v>3042</v>
      </c>
      <c r="J20" s="10">
        <v>32</v>
      </c>
      <c r="K20" s="10">
        <f t="shared" si="2"/>
        <v>3074</v>
      </c>
      <c r="L20" s="8">
        <f t="shared" si="3"/>
        <v>3074</v>
      </c>
      <c r="M20" s="27">
        <v>6413</v>
      </c>
      <c r="N20" s="26">
        <f t="shared" si="4"/>
        <v>0.47933884297520662</v>
      </c>
    </row>
    <row r="21" spans="1:14" x14ac:dyDescent="0.25">
      <c r="A21" s="7" t="s">
        <v>477</v>
      </c>
      <c r="B21" s="7" t="s">
        <v>496</v>
      </c>
      <c r="C21" s="17">
        <v>2553</v>
      </c>
      <c r="D21" s="17">
        <v>32</v>
      </c>
      <c r="E21" s="17">
        <f t="shared" si="0"/>
        <v>2585</v>
      </c>
      <c r="F21" s="9">
        <v>2566</v>
      </c>
      <c r="G21" s="9">
        <v>19</v>
      </c>
      <c r="H21" s="9">
        <f t="shared" si="1"/>
        <v>2585</v>
      </c>
      <c r="I21" s="10">
        <v>2565</v>
      </c>
      <c r="J21" s="10">
        <v>20</v>
      </c>
      <c r="K21" s="10">
        <f t="shared" si="2"/>
        <v>2585</v>
      </c>
      <c r="L21" s="8">
        <f t="shared" si="3"/>
        <v>2585</v>
      </c>
      <c r="M21" s="27">
        <v>4738</v>
      </c>
      <c r="N21" s="26">
        <f t="shared" si="4"/>
        <v>0.54558885605740814</v>
      </c>
    </row>
    <row r="22" spans="1:14" x14ac:dyDescent="0.25">
      <c r="A22" s="7" t="s">
        <v>477</v>
      </c>
      <c r="B22" s="7" t="s">
        <v>497</v>
      </c>
      <c r="C22" s="17">
        <v>3089</v>
      </c>
      <c r="D22" s="17">
        <v>54</v>
      </c>
      <c r="E22" s="17">
        <f t="shared" si="0"/>
        <v>3143</v>
      </c>
      <c r="F22" s="9">
        <v>3101</v>
      </c>
      <c r="G22" s="9">
        <v>41</v>
      </c>
      <c r="H22" s="9">
        <f t="shared" si="1"/>
        <v>3142</v>
      </c>
      <c r="I22" s="10">
        <v>3107</v>
      </c>
      <c r="J22" s="10">
        <v>36</v>
      </c>
      <c r="K22" s="10">
        <f t="shared" si="2"/>
        <v>3143</v>
      </c>
      <c r="L22" s="8">
        <f t="shared" si="3"/>
        <v>3143</v>
      </c>
      <c r="M22" s="27">
        <v>6402</v>
      </c>
      <c r="N22" s="26">
        <f t="shared" si="4"/>
        <v>0.4909403311465167</v>
      </c>
    </row>
    <row r="23" spans="1:14" x14ac:dyDescent="0.25">
      <c r="A23" s="7" t="s">
        <v>477</v>
      </c>
      <c r="B23" s="7" t="s">
        <v>498</v>
      </c>
      <c r="C23" s="17">
        <v>3487</v>
      </c>
      <c r="D23" s="17">
        <v>40</v>
      </c>
      <c r="E23" s="17">
        <f t="shared" si="0"/>
        <v>3527</v>
      </c>
      <c r="F23" s="9">
        <v>3496</v>
      </c>
      <c r="G23" s="9">
        <v>31</v>
      </c>
      <c r="H23" s="9">
        <f t="shared" si="1"/>
        <v>3527</v>
      </c>
      <c r="I23" s="10">
        <v>3495</v>
      </c>
      <c r="J23" s="10">
        <v>32</v>
      </c>
      <c r="K23" s="10">
        <f t="shared" si="2"/>
        <v>3527</v>
      </c>
      <c r="L23" s="8">
        <f t="shared" si="3"/>
        <v>3527</v>
      </c>
      <c r="M23" s="27">
        <v>7028</v>
      </c>
      <c r="N23" s="26">
        <f t="shared" si="4"/>
        <v>0.50184974388161641</v>
      </c>
    </row>
    <row r="24" spans="1:14" s="1" customFormat="1" x14ac:dyDescent="0.25">
      <c r="A24" s="11"/>
      <c r="B24" s="12" t="s">
        <v>499</v>
      </c>
      <c r="C24" s="18">
        <f t="shared" ref="C24:M24" si="5">SUM(C3:C23)</f>
        <v>72518</v>
      </c>
      <c r="D24" s="18">
        <f t="shared" si="5"/>
        <v>1286</v>
      </c>
      <c r="E24" s="18">
        <f t="shared" si="5"/>
        <v>73804</v>
      </c>
      <c r="F24" s="14">
        <f t="shared" si="5"/>
        <v>72896</v>
      </c>
      <c r="G24" s="14">
        <f t="shared" si="5"/>
        <v>884</v>
      </c>
      <c r="H24" s="14">
        <f t="shared" si="5"/>
        <v>73780</v>
      </c>
      <c r="I24" s="15">
        <f t="shared" si="5"/>
        <v>72923</v>
      </c>
      <c r="J24" s="15">
        <f t="shared" si="5"/>
        <v>848</v>
      </c>
      <c r="K24" s="15">
        <f t="shared" si="5"/>
        <v>73771</v>
      </c>
      <c r="L24" s="13">
        <f t="shared" si="5"/>
        <v>73812</v>
      </c>
      <c r="M24" s="13">
        <f t="shared" si="5"/>
        <v>150128</v>
      </c>
      <c r="N24" s="25">
        <f t="shared" si="4"/>
        <v>0.49166044974954703</v>
      </c>
    </row>
  </sheetData>
  <mergeCells count="8">
    <mergeCell ref="N1:N2"/>
    <mergeCell ref="M1:M2"/>
    <mergeCell ref="L1:L2"/>
    <mergeCell ref="A1:A2"/>
    <mergeCell ref="B1:B2"/>
    <mergeCell ref="C1:E1"/>
    <mergeCell ref="F1:H1"/>
    <mergeCell ref="I1:K1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F2" sqref="F2"/>
    </sheetView>
  </sheetViews>
  <sheetFormatPr defaultRowHeight="15" x14ac:dyDescent="0.25"/>
  <cols>
    <col min="2" max="2" width="25.140625" bestFit="1" customWidth="1"/>
    <col min="8" max="8" width="10.140625" customWidth="1"/>
    <col min="11" max="11" width="12.7109375" customWidth="1"/>
    <col min="13" max="13" width="10.140625" customWidth="1"/>
    <col min="14" max="14" width="10.42578125" customWidth="1"/>
  </cols>
  <sheetData>
    <row r="1" spans="1:14" s="4" customFormat="1" ht="15" customHeight="1" x14ac:dyDescent="0.25">
      <c r="A1" s="35" t="s">
        <v>0</v>
      </c>
      <c r="B1" s="35" t="s">
        <v>1</v>
      </c>
      <c r="C1" s="36" t="s">
        <v>5</v>
      </c>
      <c r="D1" s="37"/>
      <c r="E1" s="37"/>
      <c r="F1" s="38" t="s">
        <v>740</v>
      </c>
      <c r="G1" s="39"/>
      <c r="H1" s="39"/>
      <c r="I1" s="40" t="s">
        <v>741</v>
      </c>
      <c r="J1" s="41"/>
      <c r="K1" s="41"/>
      <c r="L1" s="31" t="s">
        <v>736</v>
      </c>
      <c r="M1" s="33" t="s">
        <v>737</v>
      </c>
      <c r="N1" s="31" t="s">
        <v>738</v>
      </c>
    </row>
    <row r="2" spans="1:14" s="2" customFormat="1" ht="45" x14ac:dyDescent="0.25">
      <c r="A2" s="35"/>
      <c r="B2" s="35"/>
      <c r="C2" s="16" t="s">
        <v>2</v>
      </c>
      <c r="D2" s="16" t="s">
        <v>3</v>
      </c>
      <c r="E2" s="16" t="s">
        <v>6</v>
      </c>
      <c r="F2" s="5" t="s">
        <v>2</v>
      </c>
      <c r="G2" s="5" t="s">
        <v>3</v>
      </c>
      <c r="H2" s="5" t="s">
        <v>7</v>
      </c>
      <c r="I2" s="6" t="s">
        <v>2</v>
      </c>
      <c r="J2" s="6" t="s">
        <v>3</v>
      </c>
      <c r="K2" s="6" t="s">
        <v>4</v>
      </c>
      <c r="L2" s="32"/>
      <c r="M2" s="34"/>
      <c r="N2" s="32"/>
    </row>
    <row r="3" spans="1:14" x14ac:dyDescent="0.25">
      <c r="A3" s="7" t="s">
        <v>174</v>
      </c>
      <c r="B3" s="7" t="s">
        <v>175</v>
      </c>
      <c r="C3" s="17">
        <v>2304</v>
      </c>
      <c r="D3" s="17">
        <v>75</v>
      </c>
      <c r="E3" s="17">
        <f>C3+D3</f>
        <v>2379</v>
      </c>
      <c r="F3" s="9">
        <v>2331</v>
      </c>
      <c r="G3" s="9">
        <v>47</v>
      </c>
      <c r="H3" s="9">
        <f>F3+G3</f>
        <v>2378</v>
      </c>
      <c r="I3" s="10">
        <v>2342</v>
      </c>
      <c r="J3" s="10">
        <v>36</v>
      </c>
      <c r="K3" s="10">
        <f>I3+J3</f>
        <v>2378</v>
      </c>
      <c r="L3" s="8">
        <f>MAX(C3:K3)</f>
        <v>2379</v>
      </c>
      <c r="M3" s="27">
        <v>8028</v>
      </c>
      <c r="N3" s="26">
        <f>L3/M3</f>
        <v>0.29633781763826605</v>
      </c>
    </row>
    <row r="4" spans="1:14" x14ac:dyDescent="0.25">
      <c r="A4" s="7" t="s">
        <v>174</v>
      </c>
      <c r="B4" s="7" t="s">
        <v>176</v>
      </c>
      <c r="C4" s="17">
        <v>3411</v>
      </c>
      <c r="D4" s="17">
        <v>117</v>
      </c>
      <c r="E4" s="17">
        <f t="shared" ref="E4:E23" si="0">C4+D4</f>
        <v>3528</v>
      </c>
      <c r="F4" s="9">
        <v>3477</v>
      </c>
      <c r="G4" s="9">
        <v>51</v>
      </c>
      <c r="H4" s="9">
        <f t="shared" ref="H4:H23" si="1">F4+G4</f>
        <v>3528</v>
      </c>
      <c r="I4" s="10">
        <v>3487</v>
      </c>
      <c r="J4" s="10">
        <v>41</v>
      </c>
      <c r="K4" s="10">
        <f t="shared" ref="K4:K23" si="2">I4+J4</f>
        <v>3528</v>
      </c>
      <c r="L4" s="8">
        <f t="shared" ref="L4:L23" si="3">MAX(C4:K4)</f>
        <v>3528</v>
      </c>
      <c r="M4" s="27">
        <v>8161</v>
      </c>
      <c r="N4" s="26">
        <f t="shared" ref="N4:N24" si="4">L4/M4</f>
        <v>0.43229996323979902</v>
      </c>
    </row>
    <row r="5" spans="1:14" x14ac:dyDescent="0.25">
      <c r="A5" s="7" t="s">
        <v>174</v>
      </c>
      <c r="B5" s="7" t="s">
        <v>177</v>
      </c>
      <c r="C5" s="17">
        <v>2813</v>
      </c>
      <c r="D5" s="17">
        <v>117</v>
      </c>
      <c r="E5" s="17">
        <f t="shared" si="0"/>
        <v>2930</v>
      </c>
      <c r="F5" s="9">
        <v>2882</v>
      </c>
      <c r="G5" s="9">
        <v>46</v>
      </c>
      <c r="H5" s="9">
        <f t="shared" si="1"/>
        <v>2928</v>
      </c>
      <c r="I5" s="10">
        <v>2886</v>
      </c>
      <c r="J5" s="10">
        <v>42</v>
      </c>
      <c r="K5" s="10">
        <f t="shared" si="2"/>
        <v>2928</v>
      </c>
      <c r="L5" s="8">
        <f t="shared" si="3"/>
        <v>2930</v>
      </c>
      <c r="M5" s="27">
        <v>8594</v>
      </c>
      <c r="N5" s="26">
        <f t="shared" si="4"/>
        <v>0.34093553642075869</v>
      </c>
    </row>
    <row r="6" spans="1:14" x14ac:dyDescent="0.25">
      <c r="A6" s="7" t="s">
        <v>174</v>
      </c>
      <c r="B6" s="7" t="s">
        <v>178</v>
      </c>
      <c r="C6" s="17">
        <v>2785</v>
      </c>
      <c r="D6" s="17">
        <v>68</v>
      </c>
      <c r="E6" s="17">
        <f t="shared" si="0"/>
        <v>2853</v>
      </c>
      <c r="F6" s="9">
        <v>2799</v>
      </c>
      <c r="G6" s="9">
        <v>54</v>
      </c>
      <c r="H6" s="9">
        <f t="shared" si="1"/>
        <v>2853</v>
      </c>
      <c r="I6" s="10">
        <v>2804</v>
      </c>
      <c r="J6" s="10">
        <v>49</v>
      </c>
      <c r="K6" s="10">
        <f t="shared" si="2"/>
        <v>2853</v>
      </c>
      <c r="L6" s="8">
        <f t="shared" si="3"/>
        <v>2853</v>
      </c>
      <c r="M6" s="27">
        <v>9056</v>
      </c>
      <c r="N6" s="26">
        <f t="shared" si="4"/>
        <v>0.3150397526501767</v>
      </c>
    </row>
    <row r="7" spans="1:14" x14ac:dyDescent="0.25">
      <c r="A7" s="7" t="s">
        <v>174</v>
      </c>
      <c r="B7" s="7" t="s">
        <v>179</v>
      </c>
      <c r="C7" s="17">
        <v>2086</v>
      </c>
      <c r="D7" s="17">
        <v>83</v>
      </c>
      <c r="E7" s="17">
        <f t="shared" si="0"/>
        <v>2169</v>
      </c>
      <c r="F7" s="9">
        <v>2139</v>
      </c>
      <c r="G7" s="9">
        <v>31</v>
      </c>
      <c r="H7" s="9">
        <f t="shared" si="1"/>
        <v>2170</v>
      </c>
      <c r="I7" s="10">
        <v>2146</v>
      </c>
      <c r="J7" s="10">
        <v>24</v>
      </c>
      <c r="K7" s="10">
        <f t="shared" si="2"/>
        <v>2170</v>
      </c>
      <c r="L7" s="8">
        <f t="shared" si="3"/>
        <v>2170</v>
      </c>
      <c r="M7" s="27">
        <v>7227</v>
      </c>
      <c r="N7" s="26">
        <f t="shared" si="4"/>
        <v>0.30026290300262903</v>
      </c>
    </row>
    <row r="8" spans="1:14" x14ac:dyDescent="0.25">
      <c r="A8" s="7" t="s">
        <v>174</v>
      </c>
      <c r="B8" s="7" t="s">
        <v>180</v>
      </c>
      <c r="C8" s="17">
        <v>3556</v>
      </c>
      <c r="D8" s="17">
        <v>113</v>
      </c>
      <c r="E8" s="17">
        <f t="shared" si="0"/>
        <v>3669</v>
      </c>
      <c r="F8" s="9">
        <v>3632</v>
      </c>
      <c r="G8" s="9">
        <v>37</v>
      </c>
      <c r="H8" s="9">
        <f t="shared" si="1"/>
        <v>3669</v>
      </c>
      <c r="I8" s="10">
        <v>3626</v>
      </c>
      <c r="J8" s="10">
        <v>43</v>
      </c>
      <c r="K8" s="10">
        <f t="shared" si="2"/>
        <v>3669</v>
      </c>
      <c r="L8" s="8">
        <f t="shared" si="3"/>
        <v>3669</v>
      </c>
      <c r="M8" s="27">
        <v>8381</v>
      </c>
      <c r="N8" s="26">
        <f t="shared" si="4"/>
        <v>0.43777592172771745</v>
      </c>
    </row>
    <row r="9" spans="1:14" x14ac:dyDescent="0.25">
      <c r="A9" s="7" t="s">
        <v>174</v>
      </c>
      <c r="B9" s="7" t="s">
        <v>181</v>
      </c>
      <c r="C9" s="17">
        <v>3718</v>
      </c>
      <c r="D9" s="17">
        <v>146</v>
      </c>
      <c r="E9" s="17">
        <f t="shared" si="0"/>
        <v>3864</v>
      </c>
      <c r="F9" s="9">
        <v>3813</v>
      </c>
      <c r="G9" s="9">
        <v>51</v>
      </c>
      <c r="H9" s="9">
        <f t="shared" si="1"/>
        <v>3864</v>
      </c>
      <c r="I9" s="10">
        <v>3806</v>
      </c>
      <c r="J9" s="10">
        <v>59</v>
      </c>
      <c r="K9" s="10">
        <f t="shared" si="2"/>
        <v>3865</v>
      </c>
      <c r="L9" s="8">
        <f t="shared" si="3"/>
        <v>3865</v>
      </c>
      <c r="M9" s="27">
        <v>7892</v>
      </c>
      <c r="N9" s="26">
        <f t="shared" si="4"/>
        <v>0.48973644196654842</v>
      </c>
    </row>
    <row r="10" spans="1:14" x14ac:dyDescent="0.25">
      <c r="A10" s="7" t="s">
        <v>174</v>
      </c>
      <c r="B10" s="7" t="s">
        <v>182</v>
      </c>
      <c r="C10" s="17">
        <v>3172</v>
      </c>
      <c r="D10" s="17">
        <v>93</v>
      </c>
      <c r="E10" s="17">
        <f t="shared" si="0"/>
        <v>3265</v>
      </c>
      <c r="F10" s="9">
        <v>3206</v>
      </c>
      <c r="G10" s="9">
        <v>58</v>
      </c>
      <c r="H10" s="9">
        <f t="shared" si="1"/>
        <v>3264</v>
      </c>
      <c r="I10" s="10">
        <v>3197</v>
      </c>
      <c r="J10" s="10">
        <v>67</v>
      </c>
      <c r="K10" s="10">
        <f t="shared" si="2"/>
        <v>3264</v>
      </c>
      <c r="L10" s="8">
        <f t="shared" si="3"/>
        <v>3265</v>
      </c>
      <c r="M10" s="27">
        <v>8186</v>
      </c>
      <c r="N10" s="26">
        <f t="shared" si="4"/>
        <v>0.3988516980210115</v>
      </c>
    </row>
    <row r="11" spans="1:14" x14ac:dyDescent="0.25">
      <c r="A11" s="7" t="s">
        <v>174</v>
      </c>
      <c r="B11" s="7" t="s">
        <v>183</v>
      </c>
      <c r="C11" s="17">
        <v>3442</v>
      </c>
      <c r="D11" s="17">
        <v>83</v>
      </c>
      <c r="E11" s="17">
        <f t="shared" si="0"/>
        <v>3525</v>
      </c>
      <c r="F11" s="9">
        <v>3485</v>
      </c>
      <c r="G11" s="9">
        <v>39</v>
      </c>
      <c r="H11" s="9">
        <f t="shared" si="1"/>
        <v>3524</v>
      </c>
      <c r="I11" s="10">
        <v>3476</v>
      </c>
      <c r="J11" s="10">
        <v>47</v>
      </c>
      <c r="K11" s="10">
        <f t="shared" si="2"/>
        <v>3523</v>
      </c>
      <c r="L11" s="8">
        <f t="shared" si="3"/>
        <v>3525</v>
      </c>
      <c r="M11" s="27">
        <v>8539</v>
      </c>
      <c r="N11" s="26">
        <f t="shared" si="4"/>
        <v>0.41281180466096734</v>
      </c>
    </row>
    <row r="12" spans="1:14" x14ac:dyDescent="0.25">
      <c r="A12" s="7" t="s">
        <v>174</v>
      </c>
      <c r="B12" s="7" t="s">
        <v>184</v>
      </c>
      <c r="C12" s="17">
        <v>3480</v>
      </c>
      <c r="D12" s="17">
        <v>95</v>
      </c>
      <c r="E12" s="17">
        <f t="shared" si="0"/>
        <v>3575</v>
      </c>
      <c r="F12" s="9">
        <v>3507</v>
      </c>
      <c r="G12" s="9">
        <v>68</v>
      </c>
      <c r="H12" s="9">
        <f t="shared" si="1"/>
        <v>3575</v>
      </c>
      <c r="I12" s="10">
        <v>3513</v>
      </c>
      <c r="J12" s="10">
        <v>62</v>
      </c>
      <c r="K12" s="10">
        <f t="shared" si="2"/>
        <v>3575</v>
      </c>
      <c r="L12" s="8">
        <f t="shared" si="3"/>
        <v>3575</v>
      </c>
      <c r="M12" s="27">
        <v>9004</v>
      </c>
      <c r="N12" s="26">
        <f t="shared" si="4"/>
        <v>0.39704575744113729</v>
      </c>
    </row>
    <row r="13" spans="1:14" x14ac:dyDescent="0.25">
      <c r="A13" s="7" t="s">
        <v>174</v>
      </c>
      <c r="B13" s="7" t="s">
        <v>185</v>
      </c>
      <c r="C13" s="17">
        <v>3687</v>
      </c>
      <c r="D13" s="17">
        <v>99</v>
      </c>
      <c r="E13" s="17">
        <f t="shared" si="0"/>
        <v>3786</v>
      </c>
      <c r="F13" s="9">
        <v>3715</v>
      </c>
      <c r="G13" s="9">
        <v>70</v>
      </c>
      <c r="H13" s="9">
        <f t="shared" si="1"/>
        <v>3785</v>
      </c>
      <c r="I13" s="10">
        <v>3710</v>
      </c>
      <c r="J13" s="10">
        <v>76</v>
      </c>
      <c r="K13" s="10">
        <f t="shared" si="2"/>
        <v>3786</v>
      </c>
      <c r="L13" s="8">
        <f t="shared" si="3"/>
        <v>3786</v>
      </c>
      <c r="M13" s="27">
        <v>8150</v>
      </c>
      <c r="N13" s="26">
        <f t="shared" si="4"/>
        <v>0.46453987730061352</v>
      </c>
    </row>
    <row r="14" spans="1:14" x14ac:dyDescent="0.25">
      <c r="A14" s="7" t="s">
        <v>174</v>
      </c>
      <c r="B14" s="7" t="s">
        <v>186</v>
      </c>
      <c r="C14" s="17">
        <v>3365</v>
      </c>
      <c r="D14" s="17">
        <v>110</v>
      </c>
      <c r="E14" s="17">
        <f t="shared" si="0"/>
        <v>3475</v>
      </c>
      <c r="F14" s="9">
        <v>3410</v>
      </c>
      <c r="G14" s="9">
        <v>65</v>
      </c>
      <c r="H14" s="9">
        <f t="shared" si="1"/>
        <v>3475</v>
      </c>
      <c r="I14" s="10">
        <v>3414</v>
      </c>
      <c r="J14" s="10">
        <v>61</v>
      </c>
      <c r="K14" s="10">
        <f t="shared" si="2"/>
        <v>3475</v>
      </c>
      <c r="L14" s="8">
        <f t="shared" si="3"/>
        <v>3475</v>
      </c>
      <c r="M14" s="27">
        <v>8003</v>
      </c>
      <c r="N14" s="26">
        <f t="shared" si="4"/>
        <v>0.43421217043608645</v>
      </c>
    </row>
    <row r="15" spans="1:14" x14ac:dyDescent="0.25">
      <c r="A15" s="7" t="s">
        <v>174</v>
      </c>
      <c r="B15" s="7" t="s">
        <v>187</v>
      </c>
      <c r="C15" s="17">
        <v>3453</v>
      </c>
      <c r="D15" s="17">
        <v>123</v>
      </c>
      <c r="E15" s="17">
        <f t="shared" si="0"/>
        <v>3576</v>
      </c>
      <c r="F15" s="9">
        <v>3534</v>
      </c>
      <c r="G15" s="9">
        <v>42</v>
      </c>
      <c r="H15" s="9">
        <f t="shared" si="1"/>
        <v>3576</v>
      </c>
      <c r="I15" s="10">
        <v>3535</v>
      </c>
      <c r="J15" s="10">
        <v>41</v>
      </c>
      <c r="K15" s="10">
        <f t="shared" si="2"/>
        <v>3576</v>
      </c>
      <c r="L15" s="8">
        <f t="shared" si="3"/>
        <v>3576</v>
      </c>
      <c r="M15" s="27">
        <v>8463</v>
      </c>
      <c r="N15" s="26">
        <f t="shared" si="4"/>
        <v>0.42254519673874513</v>
      </c>
    </row>
    <row r="16" spans="1:14" x14ac:dyDescent="0.25">
      <c r="A16" s="7" t="s">
        <v>174</v>
      </c>
      <c r="B16" s="7" t="s">
        <v>188</v>
      </c>
      <c r="C16" s="17">
        <v>3239</v>
      </c>
      <c r="D16" s="17">
        <v>113</v>
      </c>
      <c r="E16" s="17">
        <f t="shared" si="0"/>
        <v>3352</v>
      </c>
      <c r="F16" s="9">
        <v>3301</v>
      </c>
      <c r="G16" s="9">
        <v>52</v>
      </c>
      <c r="H16" s="9">
        <f t="shared" si="1"/>
        <v>3353</v>
      </c>
      <c r="I16" s="10">
        <v>3298</v>
      </c>
      <c r="J16" s="10">
        <v>53</v>
      </c>
      <c r="K16" s="10">
        <f t="shared" si="2"/>
        <v>3351</v>
      </c>
      <c r="L16" s="8">
        <f t="shared" si="3"/>
        <v>3353</v>
      </c>
      <c r="M16" s="27">
        <v>7991</v>
      </c>
      <c r="N16" s="26">
        <f t="shared" si="4"/>
        <v>0.41959704667751219</v>
      </c>
    </row>
    <row r="17" spans="1:14" x14ac:dyDescent="0.25">
      <c r="A17" s="7" t="s">
        <v>174</v>
      </c>
      <c r="B17" s="7" t="s">
        <v>189</v>
      </c>
      <c r="C17" s="17">
        <v>16832</v>
      </c>
      <c r="D17" s="17">
        <v>164</v>
      </c>
      <c r="E17" s="17">
        <f t="shared" si="0"/>
        <v>16996</v>
      </c>
      <c r="F17" s="9">
        <v>16879</v>
      </c>
      <c r="G17" s="9">
        <v>110</v>
      </c>
      <c r="H17" s="9">
        <f t="shared" si="1"/>
        <v>16989</v>
      </c>
      <c r="I17" s="10">
        <v>16893</v>
      </c>
      <c r="J17" s="10">
        <v>95</v>
      </c>
      <c r="K17" s="10">
        <f t="shared" si="2"/>
        <v>16988</v>
      </c>
      <c r="L17" s="8">
        <f t="shared" si="3"/>
        <v>16996</v>
      </c>
      <c r="M17" s="27">
        <v>26877</v>
      </c>
      <c r="N17" s="26">
        <f t="shared" si="4"/>
        <v>0.63236224280983744</v>
      </c>
    </row>
    <row r="18" spans="1:14" x14ac:dyDescent="0.25">
      <c r="A18" s="7" t="s">
        <v>174</v>
      </c>
      <c r="B18" s="7" t="s">
        <v>190</v>
      </c>
      <c r="C18" s="17">
        <v>3007</v>
      </c>
      <c r="D18" s="17">
        <v>102</v>
      </c>
      <c r="E18" s="17">
        <f t="shared" si="0"/>
        <v>3109</v>
      </c>
      <c r="F18" s="9">
        <v>3051</v>
      </c>
      <c r="G18" s="9">
        <v>57</v>
      </c>
      <c r="H18" s="9">
        <f t="shared" si="1"/>
        <v>3108</v>
      </c>
      <c r="I18" s="10">
        <v>3052</v>
      </c>
      <c r="J18" s="10">
        <v>56</v>
      </c>
      <c r="K18" s="10">
        <f t="shared" si="2"/>
        <v>3108</v>
      </c>
      <c r="L18" s="8">
        <f t="shared" si="3"/>
        <v>3109</v>
      </c>
      <c r="M18" s="27">
        <v>8001</v>
      </c>
      <c r="N18" s="26">
        <f t="shared" si="4"/>
        <v>0.38857642794650671</v>
      </c>
    </row>
    <row r="19" spans="1:14" x14ac:dyDescent="0.25">
      <c r="A19" s="7" t="s">
        <v>174</v>
      </c>
      <c r="B19" s="7" t="s">
        <v>191</v>
      </c>
      <c r="C19" s="17">
        <v>3170</v>
      </c>
      <c r="D19" s="17">
        <v>70</v>
      </c>
      <c r="E19" s="17">
        <f t="shared" si="0"/>
        <v>3240</v>
      </c>
      <c r="F19" s="9">
        <v>3192</v>
      </c>
      <c r="G19" s="9">
        <v>48</v>
      </c>
      <c r="H19" s="9">
        <f t="shared" si="1"/>
        <v>3240</v>
      </c>
      <c r="I19" s="10">
        <v>3203</v>
      </c>
      <c r="J19" s="10">
        <v>37</v>
      </c>
      <c r="K19" s="10">
        <f t="shared" si="2"/>
        <v>3240</v>
      </c>
      <c r="L19" s="8">
        <f t="shared" si="3"/>
        <v>3240</v>
      </c>
      <c r="M19" s="27">
        <v>8315</v>
      </c>
      <c r="N19" s="26">
        <f t="shared" si="4"/>
        <v>0.38965724594107037</v>
      </c>
    </row>
    <row r="20" spans="1:14" x14ac:dyDescent="0.25">
      <c r="A20" s="7" t="s">
        <v>174</v>
      </c>
      <c r="B20" s="7" t="s">
        <v>192</v>
      </c>
      <c r="C20" s="17">
        <v>2116</v>
      </c>
      <c r="D20" s="17">
        <v>32</v>
      </c>
      <c r="E20" s="17">
        <f t="shared" si="0"/>
        <v>2148</v>
      </c>
      <c r="F20" s="9">
        <v>2123</v>
      </c>
      <c r="G20" s="9">
        <v>25</v>
      </c>
      <c r="H20" s="9">
        <f t="shared" si="1"/>
        <v>2148</v>
      </c>
      <c r="I20" s="10">
        <v>2121</v>
      </c>
      <c r="J20" s="10">
        <v>27</v>
      </c>
      <c r="K20" s="10">
        <f t="shared" si="2"/>
        <v>2148</v>
      </c>
      <c r="L20" s="8">
        <f t="shared" si="3"/>
        <v>2148</v>
      </c>
      <c r="M20" s="27">
        <v>6438</v>
      </c>
      <c r="N20" s="26">
        <f t="shared" si="4"/>
        <v>0.33364398881640261</v>
      </c>
    </row>
    <row r="21" spans="1:14" x14ac:dyDescent="0.25">
      <c r="A21" s="7" t="s">
        <v>174</v>
      </c>
      <c r="B21" s="7" t="s">
        <v>193</v>
      </c>
      <c r="C21" s="17">
        <v>5027</v>
      </c>
      <c r="D21" s="17">
        <v>113</v>
      </c>
      <c r="E21" s="17">
        <f t="shared" si="0"/>
        <v>5140</v>
      </c>
      <c r="F21" s="9">
        <v>5073</v>
      </c>
      <c r="G21" s="9">
        <v>67</v>
      </c>
      <c r="H21" s="9">
        <f t="shared" si="1"/>
        <v>5140</v>
      </c>
      <c r="I21" s="10">
        <v>5061</v>
      </c>
      <c r="J21" s="10">
        <v>79</v>
      </c>
      <c r="K21" s="10">
        <f t="shared" si="2"/>
        <v>5140</v>
      </c>
      <c r="L21" s="8">
        <f t="shared" si="3"/>
        <v>5140</v>
      </c>
      <c r="M21" s="27">
        <v>13674</v>
      </c>
      <c r="N21" s="26">
        <f t="shared" si="4"/>
        <v>0.37589586075764225</v>
      </c>
    </row>
    <row r="22" spans="1:14" x14ac:dyDescent="0.25">
      <c r="A22" s="7" t="s">
        <v>174</v>
      </c>
      <c r="B22" s="7" t="s">
        <v>194</v>
      </c>
      <c r="C22" s="17">
        <v>3707</v>
      </c>
      <c r="D22" s="17">
        <v>98</v>
      </c>
      <c r="E22" s="17">
        <f t="shared" si="0"/>
        <v>3805</v>
      </c>
      <c r="F22" s="9">
        <v>3744</v>
      </c>
      <c r="G22" s="9">
        <v>58</v>
      </c>
      <c r="H22" s="9">
        <f t="shared" si="1"/>
        <v>3802</v>
      </c>
      <c r="I22" s="10">
        <v>3732</v>
      </c>
      <c r="J22" s="10">
        <v>69</v>
      </c>
      <c r="K22" s="10">
        <f t="shared" si="2"/>
        <v>3801</v>
      </c>
      <c r="L22" s="8">
        <f t="shared" si="3"/>
        <v>3805</v>
      </c>
      <c r="M22" s="27">
        <v>8176</v>
      </c>
      <c r="N22" s="26">
        <f t="shared" si="4"/>
        <v>0.46538649706457924</v>
      </c>
    </row>
    <row r="23" spans="1:14" x14ac:dyDescent="0.25">
      <c r="A23" s="7" t="s">
        <v>174</v>
      </c>
      <c r="B23" s="7" t="s">
        <v>195</v>
      </c>
      <c r="C23" s="17">
        <v>2929</v>
      </c>
      <c r="D23" s="17">
        <v>96</v>
      </c>
      <c r="E23" s="17">
        <f t="shared" si="0"/>
        <v>3025</v>
      </c>
      <c r="F23" s="9">
        <v>2979</v>
      </c>
      <c r="G23" s="9">
        <v>45</v>
      </c>
      <c r="H23" s="9">
        <f t="shared" si="1"/>
        <v>3024</v>
      </c>
      <c r="I23" s="10">
        <v>2973</v>
      </c>
      <c r="J23" s="10">
        <v>50</v>
      </c>
      <c r="K23" s="10">
        <f t="shared" si="2"/>
        <v>3023</v>
      </c>
      <c r="L23" s="8">
        <f t="shared" si="3"/>
        <v>3025</v>
      </c>
      <c r="M23" s="27">
        <v>8084</v>
      </c>
      <c r="N23" s="26">
        <f t="shared" si="4"/>
        <v>0.37419594260267197</v>
      </c>
    </row>
    <row r="24" spans="1:14" s="1" customFormat="1" x14ac:dyDescent="0.25">
      <c r="A24" s="11"/>
      <c r="B24" s="12" t="s">
        <v>244</v>
      </c>
      <c r="C24" s="18">
        <f t="shared" ref="C24:M24" si="5">SUM(C3:C23)</f>
        <v>81299</v>
      </c>
      <c r="D24" s="18">
        <f t="shared" si="5"/>
        <v>2110</v>
      </c>
      <c r="E24" s="18">
        <f t="shared" si="5"/>
        <v>83409</v>
      </c>
      <c r="F24" s="14">
        <f t="shared" si="5"/>
        <v>82272</v>
      </c>
      <c r="G24" s="14">
        <f t="shared" si="5"/>
        <v>1121</v>
      </c>
      <c r="H24" s="14">
        <f t="shared" si="5"/>
        <v>83393</v>
      </c>
      <c r="I24" s="15">
        <f t="shared" si="5"/>
        <v>82275</v>
      </c>
      <c r="J24" s="15">
        <f t="shared" si="5"/>
        <v>1114</v>
      </c>
      <c r="K24" s="15">
        <f t="shared" si="5"/>
        <v>83389</v>
      </c>
      <c r="L24" s="13">
        <f t="shared" si="5"/>
        <v>83412</v>
      </c>
      <c r="M24" s="13">
        <f t="shared" si="5"/>
        <v>195240</v>
      </c>
      <c r="N24" s="25">
        <f t="shared" si="4"/>
        <v>0.4272280270436386</v>
      </c>
    </row>
  </sheetData>
  <mergeCells count="8">
    <mergeCell ref="L1:L2"/>
    <mergeCell ref="M1:M2"/>
    <mergeCell ref="N1:N2"/>
    <mergeCell ref="A1:A2"/>
    <mergeCell ref="B1:B2"/>
    <mergeCell ref="C1:E1"/>
    <mergeCell ref="F1:H1"/>
    <mergeCell ref="I1:K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zoomScaleNormal="100" workbookViewId="0">
      <selection activeCell="F2" sqref="F2"/>
    </sheetView>
  </sheetViews>
  <sheetFormatPr defaultRowHeight="15" x14ac:dyDescent="0.25"/>
  <cols>
    <col min="1" max="1" width="10.140625" bestFit="1" customWidth="1"/>
    <col min="2" max="2" width="25.140625" bestFit="1" customWidth="1"/>
    <col min="8" max="8" width="10.140625" customWidth="1"/>
    <col min="11" max="11" width="12.7109375" customWidth="1"/>
    <col min="13" max="13" width="10.140625" customWidth="1"/>
    <col min="14" max="14" width="10.42578125" customWidth="1"/>
  </cols>
  <sheetData>
    <row r="1" spans="1:14" s="4" customFormat="1" ht="15" customHeight="1" x14ac:dyDescent="0.25">
      <c r="A1" s="35" t="s">
        <v>0</v>
      </c>
      <c r="B1" s="35" t="s">
        <v>1</v>
      </c>
      <c r="C1" s="36" t="s">
        <v>5</v>
      </c>
      <c r="D1" s="37"/>
      <c r="E1" s="37"/>
      <c r="F1" s="38" t="s">
        <v>740</v>
      </c>
      <c r="G1" s="39"/>
      <c r="H1" s="39"/>
      <c r="I1" s="40" t="s">
        <v>741</v>
      </c>
      <c r="J1" s="41"/>
      <c r="K1" s="41"/>
      <c r="L1" s="31" t="s">
        <v>736</v>
      </c>
      <c r="M1" s="33" t="s">
        <v>737</v>
      </c>
      <c r="N1" s="31" t="s">
        <v>738</v>
      </c>
    </row>
    <row r="2" spans="1:14" s="2" customFormat="1" ht="45" x14ac:dyDescent="0.25">
      <c r="A2" s="35"/>
      <c r="B2" s="35"/>
      <c r="C2" s="16" t="s">
        <v>2</v>
      </c>
      <c r="D2" s="16" t="s">
        <v>3</v>
      </c>
      <c r="E2" s="16" t="s">
        <v>6</v>
      </c>
      <c r="F2" s="5" t="s">
        <v>2</v>
      </c>
      <c r="G2" s="5" t="s">
        <v>3</v>
      </c>
      <c r="H2" s="5" t="s">
        <v>7</v>
      </c>
      <c r="I2" s="6" t="s">
        <v>2</v>
      </c>
      <c r="J2" s="6" t="s">
        <v>3</v>
      </c>
      <c r="K2" s="6" t="s">
        <v>4</v>
      </c>
      <c r="L2" s="32"/>
      <c r="M2" s="34"/>
      <c r="N2" s="32"/>
    </row>
    <row r="3" spans="1:14" x14ac:dyDescent="0.25">
      <c r="A3" s="7" t="s">
        <v>406</v>
      </c>
      <c r="B3" s="7" t="s">
        <v>407</v>
      </c>
      <c r="C3" s="17">
        <v>3699</v>
      </c>
      <c r="D3" s="17">
        <v>87</v>
      </c>
      <c r="E3" s="17">
        <f>C3+D3</f>
        <v>3786</v>
      </c>
      <c r="F3" s="9">
        <v>3733</v>
      </c>
      <c r="G3" s="9">
        <v>54</v>
      </c>
      <c r="H3" s="9">
        <f t="shared" ref="H3:H24" si="0">F3+G3</f>
        <v>3787</v>
      </c>
      <c r="I3" s="10">
        <v>3728</v>
      </c>
      <c r="J3" s="10">
        <v>58</v>
      </c>
      <c r="K3" s="10">
        <f>I3+J3</f>
        <v>3786</v>
      </c>
      <c r="L3" s="8">
        <f>MAX(C3:K3)</f>
        <v>3787</v>
      </c>
      <c r="M3" s="27">
        <v>8810</v>
      </c>
      <c r="N3" s="26">
        <f>L3/M3</f>
        <v>0.42985244040862658</v>
      </c>
    </row>
    <row r="4" spans="1:14" x14ac:dyDescent="0.25">
      <c r="A4" s="7" t="s">
        <v>406</v>
      </c>
      <c r="B4" s="7" t="s">
        <v>408</v>
      </c>
      <c r="C4" s="17">
        <v>3767</v>
      </c>
      <c r="D4" s="17">
        <v>50</v>
      </c>
      <c r="E4" s="17">
        <f t="shared" ref="E4:E24" si="1">C4+D4</f>
        <v>3817</v>
      </c>
      <c r="F4" s="9">
        <v>3769</v>
      </c>
      <c r="G4" s="9">
        <v>49</v>
      </c>
      <c r="H4" s="9">
        <f t="shared" si="0"/>
        <v>3818</v>
      </c>
      <c r="I4" s="10">
        <v>3769</v>
      </c>
      <c r="J4" s="10">
        <v>49</v>
      </c>
      <c r="K4" s="10">
        <f t="shared" ref="K4:K24" si="2">I4+J4</f>
        <v>3818</v>
      </c>
      <c r="L4" s="8">
        <f t="shared" ref="L4:L24" si="3">MAX(C4:K4)</f>
        <v>3818</v>
      </c>
      <c r="M4" s="27">
        <v>7884</v>
      </c>
      <c r="N4" s="26">
        <f t="shared" ref="N4:N25" si="4">L4/M4</f>
        <v>0.48427194317605277</v>
      </c>
    </row>
    <row r="5" spans="1:14" x14ac:dyDescent="0.25">
      <c r="A5" s="7" t="s">
        <v>406</v>
      </c>
      <c r="B5" s="7" t="s">
        <v>409</v>
      </c>
      <c r="C5" s="17">
        <v>2962</v>
      </c>
      <c r="D5" s="17">
        <v>51</v>
      </c>
      <c r="E5" s="17">
        <f t="shared" si="1"/>
        <v>3013</v>
      </c>
      <c r="F5" s="9">
        <v>2982</v>
      </c>
      <c r="G5" s="9">
        <v>31</v>
      </c>
      <c r="H5" s="9">
        <f t="shared" si="0"/>
        <v>3013</v>
      </c>
      <c r="I5" s="10">
        <v>2982</v>
      </c>
      <c r="J5" s="10">
        <v>30</v>
      </c>
      <c r="K5" s="10">
        <f t="shared" si="2"/>
        <v>3012</v>
      </c>
      <c r="L5" s="8">
        <f t="shared" si="3"/>
        <v>3013</v>
      </c>
      <c r="M5" s="27">
        <v>7474</v>
      </c>
      <c r="N5" s="26">
        <f t="shared" si="4"/>
        <v>0.40313085362590312</v>
      </c>
    </row>
    <row r="6" spans="1:14" x14ac:dyDescent="0.25">
      <c r="A6" s="7" t="s">
        <v>406</v>
      </c>
      <c r="B6" s="7" t="s">
        <v>410</v>
      </c>
      <c r="C6" s="17">
        <v>3402</v>
      </c>
      <c r="D6" s="17">
        <v>79</v>
      </c>
      <c r="E6" s="17">
        <f t="shared" si="1"/>
        <v>3481</v>
      </c>
      <c r="F6" s="9">
        <v>3425</v>
      </c>
      <c r="G6" s="9">
        <v>56</v>
      </c>
      <c r="H6" s="9">
        <f t="shared" si="0"/>
        <v>3481</v>
      </c>
      <c r="I6" s="10">
        <v>3422</v>
      </c>
      <c r="J6" s="10">
        <v>57</v>
      </c>
      <c r="K6" s="10">
        <f t="shared" si="2"/>
        <v>3479</v>
      </c>
      <c r="L6" s="8">
        <f t="shared" si="3"/>
        <v>3481</v>
      </c>
      <c r="M6" s="27">
        <v>8578</v>
      </c>
      <c r="N6" s="26">
        <f t="shared" si="4"/>
        <v>0.40580554907903943</v>
      </c>
    </row>
    <row r="7" spans="1:14" x14ac:dyDescent="0.25">
      <c r="A7" s="7" t="s">
        <v>406</v>
      </c>
      <c r="B7" s="7" t="s">
        <v>411</v>
      </c>
      <c r="C7" s="17">
        <v>3375</v>
      </c>
      <c r="D7" s="17">
        <v>57</v>
      </c>
      <c r="E7" s="17">
        <f t="shared" si="1"/>
        <v>3432</v>
      </c>
      <c r="F7" s="9">
        <v>3404</v>
      </c>
      <c r="G7" s="9">
        <v>28</v>
      </c>
      <c r="H7" s="9">
        <f t="shared" si="0"/>
        <v>3432</v>
      </c>
      <c r="I7" s="10">
        <v>3390</v>
      </c>
      <c r="J7" s="10">
        <v>43</v>
      </c>
      <c r="K7" s="10">
        <f t="shared" si="2"/>
        <v>3433</v>
      </c>
      <c r="L7" s="8">
        <f t="shared" si="3"/>
        <v>3433</v>
      </c>
      <c r="M7" s="27">
        <v>7360</v>
      </c>
      <c r="N7" s="26">
        <f t="shared" si="4"/>
        <v>0.46644021739130437</v>
      </c>
    </row>
    <row r="8" spans="1:14" x14ac:dyDescent="0.25">
      <c r="A8" s="7" t="s">
        <v>406</v>
      </c>
      <c r="B8" s="7" t="s">
        <v>412</v>
      </c>
      <c r="C8" s="17">
        <v>3998</v>
      </c>
      <c r="D8" s="17">
        <v>66</v>
      </c>
      <c r="E8" s="17">
        <f t="shared" si="1"/>
        <v>4064</v>
      </c>
      <c r="F8" s="9">
        <v>4036</v>
      </c>
      <c r="G8" s="9">
        <v>29</v>
      </c>
      <c r="H8" s="9">
        <f t="shared" si="0"/>
        <v>4065</v>
      </c>
      <c r="I8" s="10">
        <v>4029</v>
      </c>
      <c r="J8" s="10">
        <v>36</v>
      </c>
      <c r="K8" s="10">
        <f t="shared" si="2"/>
        <v>4065</v>
      </c>
      <c r="L8" s="8">
        <f t="shared" si="3"/>
        <v>4065</v>
      </c>
      <c r="M8" s="27">
        <v>8587</v>
      </c>
      <c r="N8" s="26">
        <f t="shared" si="4"/>
        <v>0.47339000815185744</v>
      </c>
    </row>
    <row r="9" spans="1:14" x14ac:dyDescent="0.25">
      <c r="A9" s="7" t="s">
        <v>406</v>
      </c>
      <c r="B9" s="7" t="s">
        <v>413</v>
      </c>
      <c r="C9" s="17">
        <v>3206</v>
      </c>
      <c r="D9" s="17">
        <v>72</v>
      </c>
      <c r="E9" s="17">
        <f t="shared" si="1"/>
        <v>3278</v>
      </c>
      <c r="F9" s="9">
        <v>3208</v>
      </c>
      <c r="G9" s="9">
        <v>70</v>
      </c>
      <c r="H9" s="9">
        <f t="shared" si="0"/>
        <v>3278</v>
      </c>
      <c r="I9" s="10">
        <v>3207</v>
      </c>
      <c r="J9" s="10">
        <v>70</v>
      </c>
      <c r="K9" s="10">
        <f t="shared" si="2"/>
        <v>3277</v>
      </c>
      <c r="L9" s="8">
        <f t="shared" si="3"/>
        <v>3278</v>
      </c>
      <c r="M9" s="27">
        <v>8193</v>
      </c>
      <c r="N9" s="26">
        <f t="shared" si="4"/>
        <v>0.40009764433052608</v>
      </c>
    </row>
    <row r="10" spans="1:14" x14ac:dyDescent="0.25">
      <c r="A10" s="7" t="s">
        <v>406</v>
      </c>
      <c r="B10" s="7" t="s">
        <v>414</v>
      </c>
      <c r="C10" s="17">
        <v>3492</v>
      </c>
      <c r="D10" s="17">
        <v>72</v>
      </c>
      <c r="E10" s="17">
        <f t="shared" si="1"/>
        <v>3564</v>
      </c>
      <c r="F10" s="9">
        <v>3534</v>
      </c>
      <c r="G10" s="9">
        <v>31</v>
      </c>
      <c r="H10" s="9">
        <f t="shared" si="0"/>
        <v>3565</v>
      </c>
      <c r="I10" s="10">
        <v>3522</v>
      </c>
      <c r="J10" s="10">
        <v>44</v>
      </c>
      <c r="K10" s="10">
        <f t="shared" si="2"/>
        <v>3566</v>
      </c>
      <c r="L10" s="8">
        <f t="shared" si="3"/>
        <v>3566</v>
      </c>
      <c r="M10" s="27">
        <v>8110</v>
      </c>
      <c r="N10" s="26">
        <f t="shared" si="4"/>
        <v>0.43970406905055487</v>
      </c>
    </row>
    <row r="11" spans="1:14" x14ac:dyDescent="0.25">
      <c r="A11" s="7" t="s">
        <v>406</v>
      </c>
      <c r="B11" s="7" t="s">
        <v>415</v>
      </c>
      <c r="C11" s="17">
        <v>3083</v>
      </c>
      <c r="D11" s="17">
        <v>38</v>
      </c>
      <c r="E11" s="17">
        <f t="shared" si="1"/>
        <v>3121</v>
      </c>
      <c r="F11" s="9">
        <v>3093</v>
      </c>
      <c r="G11" s="9">
        <v>28</v>
      </c>
      <c r="H11" s="9">
        <f t="shared" si="0"/>
        <v>3121</v>
      </c>
      <c r="I11" s="10">
        <v>3080</v>
      </c>
      <c r="J11" s="10">
        <v>41</v>
      </c>
      <c r="K11" s="10">
        <f t="shared" si="2"/>
        <v>3121</v>
      </c>
      <c r="L11" s="8">
        <f t="shared" si="3"/>
        <v>3121</v>
      </c>
      <c r="M11" s="27">
        <v>7895</v>
      </c>
      <c r="N11" s="26">
        <f t="shared" si="4"/>
        <v>0.39531348955034834</v>
      </c>
    </row>
    <row r="12" spans="1:14" x14ac:dyDescent="0.25">
      <c r="A12" s="7" t="s">
        <v>406</v>
      </c>
      <c r="B12" s="7" t="s">
        <v>416</v>
      </c>
      <c r="C12" s="17">
        <v>3373</v>
      </c>
      <c r="D12" s="17">
        <v>63</v>
      </c>
      <c r="E12" s="17">
        <f t="shared" si="1"/>
        <v>3436</v>
      </c>
      <c r="F12" s="9">
        <v>3388</v>
      </c>
      <c r="G12" s="9">
        <v>46</v>
      </c>
      <c r="H12" s="9">
        <f t="shared" si="0"/>
        <v>3434</v>
      </c>
      <c r="I12" s="10">
        <v>3391</v>
      </c>
      <c r="J12" s="10">
        <v>45</v>
      </c>
      <c r="K12" s="10">
        <f t="shared" si="2"/>
        <v>3436</v>
      </c>
      <c r="L12" s="8">
        <f t="shared" si="3"/>
        <v>3436</v>
      </c>
      <c r="M12" s="27">
        <v>7954</v>
      </c>
      <c r="N12" s="26">
        <f t="shared" si="4"/>
        <v>0.43198390746794069</v>
      </c>
    </row>
    <row r="13" spans="1:14" x14ac:dyDescent="0.25">
      <c r="A13" s="7" t="s">
        <v>406</v>
      </c>
      <c r="B13" s="7" t="s">
        <v>417</v>
      </c>
      <c r="C13" s="17">
        <v>3210</v>
      </c>
      <c r="D13" s="17">
        <v>95</v>
      </c>
      <c r="E13" s="17">
        <f t="shared" si="1"/>
        <v>3305</v>
      </c>
      <c r="F13" s="9">
        <v>3253</v>
      </c>
      <c r="G13" s="9">
        <v>50</v>
      </c>
      <c r="H13" s="9">
        <f t="shared" si="0"/>
        <v>3303</v>
      </c>
      <c r="I13" s="10">
        <v>3245</v>
      </c>
      <c r="J13" s="10">
        <v>61</v>
      </c>
      <c r="K13" s="10">
        <f t="shared" si="2"/>
        <v>3306</v>
      </c>
      <c r="L13" s="8">
        <f t="shared" si="3"/>
        <v>3306</v>
      </c>
      <c r="M13" s="27">
        <v>7897</v>
      </c>
      <c r="N13" s="26">
        <f t="shared" si="4"/>
        <v>0.41863998986957074</v>
      </c>
    </row>
    <row r="14" spans="1:14" x14ac:dyDescent="0.25">
      <c r="A14" s="7" t="s">
        <v>406</v>
      </c>
      <c r="B14" s="7" t="s">
        <v>418</v>
      </c>
      <c r="C14" s="17">
        <v>2579</v>
      </c>
      <c r="D14" s="17">
        <v>62</v>
      </c>
      <c r="E14" s="17">
        <f t="shared" si="1"/>
        <v>2641</v>
      </c>
      <c r="F14" s="9">
        <v>2624</v>
      </c>
      <c r="G14" s="9">
        <v>15</v>
      </c>
      <c r="H14" s="9">
        <f t="shared" si="0"/>
        <v>2639</v>
      </c>
      <c r="I14" s="10">
        <v>2616</v>
      </c>
      <c r="J14" s="10">
        <v>23</v>
      </c>
      <c r="K14" s="10">
        <f t="shared" si="2"/>
        <v>2639</v>
      </c>
      <c r="L14" s="8">
        <f t="shared" si="3"/>
        <v>2641</v>
      </c>
      <c r="M14" s="27">
        <v>7807</v>
      </c>
      <c r="N14" s="26">
        <f t="shared" si="4"/>
        <v>0.33828615345203022</v>
      </c>
    </row>
    <row r="15" spans="1:14" x14ac:dyDescent="0.25">
      <c r="A15" s="7" t="s">
        <v>406</v>
      </c>
      <c r="B15" s="7" t="s">
        <v>419</v>
      </c>
      <c r="C15" s="17">
        <v>3357</v>
      </c>
      <c r="D15" s="17">
        <v>70</v>
      </c>
      <c r="E15" s="17">
        <f t="shared" si="1"/>
        <v>3427</v>
      </c>
      <c r="F15" s="9">
        <v>3385</v>
      </c>
      <c r="G15" s="9">
        <v>42</v>
      </c>
      <c r="H15" s="9">
        <f t="shared" si="0"/>
        <v>3427</v>
      </c>
      <c r="I15" s="10">
        <v>3377</v>
      </c>
      <c r="J15" s="10">
        <v>50</v>
      </c>
      <c r="K15" s="10">
        <f t="shared" si="2"/>
        <v>3427</v>
      </c>
      <c r="L15" s="8">
        <f t="shared" si="3"/>
        <v>3427</v>
      </c>
      <c r="M15" s="27">
        <v>8574</v>
      </c>
      <c r="N15" s="26">
        <f t="shared" si="4"/>
        <v>0.39969675763937484</v>
      </c>
    </row>
    <row r="16" spans="1:14" x14ac:dyDescent="0.25">
      <c r="A16" s="7" t="s">
        <v>406</v>
      </c>
      <c r="B16" s="7" t="s">
        <v>420</v>
      </c>
      <c r="C16" s="17">
        <v>3505</v>
      </c>
      <c r="D16" s="17">
        <v>87</v>
      </c>
      <c r="E16" s="17">
        <f t="shared" si="1"/>
        <v>3592</v>
      </c>
      <c r="F16" s="9">
        <v>3543</v>
      </c>
      <c r="G16" s="9">
        <v>50</v>
      </c>
      <c r="H16" s="9">
        <f t="shared" si="0"/>
        <v>3593</v>
      </c>
      <c r="I16" s="10">
        <v>3551</v>
      </c>
      <c r="J16" s="10">
        <v>43</v>
      </c>
      <c r="K16" s="10">
        <f t="shared" si="2"/>
        <v>3594</v>
      </c>
      <c r="L16" s="8">
        <f t="shared" si="3"/>
        <v>3594</v>
      </c>
      <c r="M16" s="27">
        <v>8354</v>
      </c>
      <c r="N16" s="26">
        <f t="shared" si="4"/>
        <v>0.43021307158247546</v>
      </c>
    </row>
    <row r="17" spans="1:14" x14ac:dyDescent="0.25">
      <c r="A17" s="7" t="s">
        <v>406</v>
      </c>
      <c r="B17" s="7" t="s">
        <v>421</v>
      </c>
      <c r="C17" s="17">
        <v>3328</v>
      </c>
      <c r="D17" s="17">
        <v>56</v>
      </c>
      <c r="E17" s="17">
        <f t="shared" si="1"/>
        <v>3384</v>
      </c>
      <c r="F17" s="9">
        <v>3344</v>
      </c>
      <c r="G17" s="9">
        <v>40</v>
      </c>
      <c r="H17" s="9">
        <f t="shared" si="0"/>
        <v>3384</v>
      </c>
      <c r="I17" s="10">
        <v>3342</v>
      </c>
      <c r="J17" s="10">
        <v>41</v>
      </c>
      <c r="K17" s="10">
        <f t="shared" si="2"/>
        <v>3383</v>
      </c>
      <c r="L17" s="8">
        <f t="shared" si="3"/>
        <v>3384</v>
      </c>
      <c r="M17" s="27">
        <v>6729</v>
      </c>
      <c r="N17" s="26">
        <f t="shared" si="4"/>
        <v>0.50289790459206418</v>
      </c>
    </row>
    <row r="18" spans="1:14" x14ac:dyDescent="0.25">
      <c r="A18" s="7" t="s">
        <v>406</v>
      </c>
      <c r="B18" s="7" t="s">
        <v>422</v>
      </c>
      <c r="C18" s="17">
        <v>4325</v>
      </c>
      <c r="D18" s="17">
        <v>81</v>
      </c>
      <c r="E18" s="17">
        <f t="shared" si="1"/>
        <v>4406</v>
      </c>
      <c r="F18" s="9">
        <v>4328</v>
      </c>
      <c r="G18" s="9">
        <v>76</v>
      </c>
      <c r="H18" s="9">
        <f t="shared" si="0"/>
        <v>4404</v>
      </c>
      <c r="I18" s="10">
        <v>4342</v>
      </c>
      <c r="J18" s="10">
        <v>64</v>
      </c>
      <c r="K18" s="10">
        <f t="shared" si="2"/>
        <v>4406</v>
      </c>
      <c r="L18" s="8">
        <f t="shared" si="3"/>
        <v>4406</v>
      </c>
      <c r="M18" s="27">
        <v>9931</v>
      </c>
      <c r="N18" s="26">
        <f t="shared" si="4"/>
        <v>0.44366126271271777</v>
      </c>
    </row>
    <row r="19" spans="1:14" x14ac:dyDescent="0.25">
      <c r="A19" s="7" t="s">
        <v>406</v>
      </c>
      <c r="B19" s="7" t="s">
        <v>423</v>
      </c>
      <c r="C19" s="17">
        <v>17869</v>
      </c>
      <c r="D19" s="17">
        <v>137</v>
      </c>
      <c r="E19" s="17">
        <f t="shared" si="1"/>
        <v>18006</v>
      </c>
      <c r="F19" s="9">
        <v>17915</v>
      </c>
      <c r="G19" s="9">
        <v>77</v>
      </c>
      <c r="H19" s="9">
        <f t="shared" si="0"/>
        <v>17992</v>
      </c>
      <c r="I19" s="10">
        <v>17911</v>
      </c>
      <c r="J19" s="10">
        <v>80</v>
      </c>
      <c r="K19" s="10">
        <f t="shared" si="2"/>
        <v>17991</v>
      </c>
      <c r="L19" s="8">
        <f t="shared" si="3"/>
        <v>18006</v>
      </c>
      <c r="M19" s="27">
        <v>27650</v>
      </c>
      <c r="N19" s="26">
        <f t="shared" si="4"/>
        <v>0.65121157323688972</v>
      </c>
    </row>
    <row r="20" spans="1:14" x14ac:dyDescent="0.25">
      <c r="A20" s="7" t="s">
        <v>406</v>
      </c>
      <c r="B20" s="7" t="s">
        <v>424</v>
      </c>
      <c r="C20" s="17">
        <v>3713</v>
      </c>
      <c r="D20" s="17">
        <v>77</v>
      </c>
      <c r="E20" s="17">
        <f t="shared" si="1"/>
        <v>3790</v>
      </c>
      <c r="F20" s="9">
        <v>3742</v>
      </c>
      <c r="G20" s="9">
        <v>46</v>
      </c>
      <c r="H20" s="9">
        <f t="shared" si="0"/>
        <v>3788</v>
      </c>
      <c r="I20" s="10">
        <v>3736</v>
      </c>
      <c r="J20" s="10">
        <v>51</v>
      </c>
      <c r="K20" s="10">
        <f t="shared" si="2"/>
        <v>3787</v>
      </c>
      <c r="L20" s="8">
        <f t="shared" si="3"/>
        <v>3790</v>
      </c>
      <c r="M20" s="27">
        <v>7455</v>
      </c>
      <c r="N20" s="26">
        <f t="shared" si="4"/>
        <v>0.50838363514419849</v>
      </c>
    </row>
    <row r="21" spans="1:14" x14ac:dyDescent="0.25">
      <c r="A21" s="7" t="s">
        <v>406</v>
      </c>
      <c r="B21" s="7" t="s">
        <v>425</v>
      </c>
      <c r="C21" s="17">
        <v>3623</v>
      </c>
      <c r="D21" s="17">
        <v>80</v>
      </c>
      <c r="E21" s="17">
        <f t="shared" si="1"/>
        <v>3703</v>
      </c>
      <c r="F21" s="9">
        <v>3637</v>
      </c>
      <c r="G21" s="9">
        <v>66</v>
      </c>
      <c r="H21" s="9">
        <f t="shared" si="0"/>
        <v>3703</v>
      </c>
      <c r="I21" s="10">
        <v>3645</v>
      </c>
      <c r="J21" s="10">
        <v>58</v>
      </c>
      <c r="K21" s="10">
        <f t="shared" si="2"/>
        <v>3703</v>
      </c>
      <c r="L21" s="8">
        <f t="shared" si="3"/>
        <v>3703</v>
      </c>
      <c r="M21" s="27">
        <v>8784</v>
      </c>
      <c r="N21" s="26">
        <f t="shared" si="4"/>
        <v>0.42156193078324228</v>
      </c>
    </row>
    <row r="22" spans="1:14" x14ac:dyDescent="0.25">
      <c r="A22" s="7" t="s">
        <v>406</v>
      </c>
      <c r="B22" s="7" t="s">
        <v>426</v>
      </c>
      <c r="C22" s="17">
        <v>3628</v>
      </c>
      <c r="D22" s="17">
        <v>57</v>
      </c>
      <c r="E22" s="17">
        <f t="shared" si="1"/>
        <v>3685</v>
      </c>
      <c r="F22" s="9">
        <v>3650</v>
      </c>
      <c r="G22" s="9">
        <v>36</v>
      </c>
      <c r="H22" s="9">
        <f t="shared" si="0"/>
        <v>3686</v>
      </c>
      <c r="I22" s="10">
        <v>3641</v>
      </c>
      <c r="J22" s="10">
        <v>44</v>
      </c>
      <c r="K22" s="10">
        <f t="shared" si="2"/>
        <v>3685</v>
      </c>
      <c r="L22" s="8">
        <f t="shared" si="3"/>
        <v>3686</v>
      </c>
      <c r="M22" s="27">
        <v>7482</v>
      </c>
      <c r="N22" s="26">
        <f t="shared" si="4"/>
        <v>0.49264902432504676</v>
      </c>
    </row>
    <row r="23" spans="1:14" x14ac:dyDescent="0.25">
      <c r="A23" s="7" t="s">
        <v>406</v>
      </c>
      <c r="B23" s="7" t="s">
        <v>427</v>
      </c>
      <c r="C23" s="17">
        <v>3337</v>
      </c>
      <c r="D23" s="17">
        <v>66</v>
      </c>
      <c r="E23" s="17">
        <f t="shared" si="1"/>
        <v>3403</v>
      </c>
      <c r="F23" s="9">
        <v>3359</v>
      </c>
      <c r="G23" s="9">
        <v>44</v>
      </c>
      <c r="H23" s="9">
        <f t="shared" si="0"/>
        <v>3403</v>
      </c>
      <c r="I23" s="10">
        <v>3360</v>
      </c>
      <c r="J23" s="10">
        <v>43</v>
      </c>
      <c r="K23" s="10">
        <f t="shared" si="2"/>
        <v>3403</v>
      </c>
      <c r="L23" s="8">
        <f t="shared" si="3"/>
        <v>3403</v>
      </c>
      <c r="M23" s="27">
        <v>8083</v>
      </c>
      <c r="N23" s="26">
        <f t="shared" si="4"/>
        <v>0.42100705183718917</v>
      </c>
    </row>
    <row r="24" spans="1:14" x14ac:dyDescent="0.25">
      <c r="A24" s="7" t="s">
        <v>406</v>
      </c>
      <c r="B24" s="7" t="s">
        <v>428</v>
      </c>
      <c r="C24" s="17">
        <v>4065</v>
      </c>
      <c r="D24" s="17">
        <v>67</v>
      </c>
      <c r="E24" s="17">
        <f t="shared" si="1"/>
        <v>4132</v>
      </c>
      <c r="F24" s="9">
        <v>4094</v>
      </c>
      <c r="G24" s="9">
        <v>38</v>
      </c>
      <c r="H24" s="9">
        <f t="shared" si="0"/>
        <v>4132</v>
      </c>
      <c r="I24" s="10">
        <v>4089</v>
      </c>
      <c r="J24" s="10">
        <v>43</v>
      </c>
      <c r="K24" s="10">
        <f t="shared" si="2"/>
        <v>4132</v>
      </c>
      <c r="L24" s="8">
        <f t="shared" si="3"/>
        <v>4132</v>
      </c>
      <c r="M24" s="27">
        <v>7578</v>
      </c>
      <c r="N24" s="26">
        <f t="shared" si="4"/>
        <v>0.54526260226972811</v>
      </c>
    </row>
    <row r="25" spans="1:14" s="1" customFormat="1" x14ac:dyDescent="0.25">
      <c r="A25" s="11"/>
      <c r="B25" s="12" t="s">
        <v>384</v>
      </c>
      <c r="C25" s="18">
        <f t="shared" ref="C25:M25" si="5">SUM(C3:C24)</f>
        <v>90896</v>
      </c>
      <c r="D25" s="18">
        <f t="shared" si="5"/>
        <v>1570</v>
      </c>
      <c r="E25" s="18">
        <f t="shared" si="5"/>
        <v>92466</v>
      </c>
      <c r="F25" s="14">
        <f t="shared" si="5"/>
        <v>91446</v>
      </c>
      <c r="G25" s="14">
        <f t="shared" si="5"/>
        <v>1002</v>
      </c>
      <c r="H25" s="14">
        <f t="shared" si="5"/>
        <v>92448</v>
      </c>
      <c r="I25" s="15">
        <f t="shared" si="5"/>
        <v>91375</v>
      </c>
      <c r="J25" s="15">
        <f t="shared" si="5"/>
        <v>1074</v>
      </c>
      <c r="K25" s="15">
        <f t="shared" si="5"/>
        <v>92449</v>
      </c>
      <c r="L25" s="13">
        <f t="shared" si="5"/>
        <v>92476</v>
      </c>
      <c r="M25" s="13">
        <f t="shared" si="5"/>
        <v>197169</v>
      </c>
      <c r="N25" s="25">
        <f t="shared" si="4"/>
        <v>0.46901896342731364</v>
      </c>
    </row>
  </sheetData>
  <mergeCells count="8">
    <mergeCell ref="N1:N2"/>
    <mergeCell ref="M1:M2"/>
    <mergeCell ref="L1:L2"/>
    <mergeCell ref="A1:A2"/>
    <mergeCell ref="B1:B2"/>
    <mergeCell ref="C1:E1"/>
    <mergeCell ref="F1:H1"/>
    <mergeCell ref="I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zoomScaleNormal="100" workbookViewId="0">
      <selection activeCell="F2" sqref="F2"/>
    </sheetView>
  </sheetViews>
  <sheetFormatPr defaultRowHeight="15" x14ac:dyDescent="0.25"/>
  <cols>
    <col min="1" max="1" width="22.5703125" bestFit="1" customWidth="1"/>
    <col min="2" max="2" width="36.28515625" bestFit="1" customWidth="1"/>
    <col min="8" max="8" width="10.140625" customWidth="1"/>
    <col min="11" max="11" width="12.7109375" customWidth="1"/>
    <col min="13" max="13" width="10.140625" customWidth="1"/>
    <col min="14" max="14" width="10.42578125" customWidth="1"/>
  </cols>
  <sheetData>
    <row r="1" spans="1:14" s="4" customFormat="1" ht="15" customHeight="1" x14ac:dyDescent="0.25">
      <c r="A1" s="35" t="s">
        <v>0</v>
      </c>
      <c r="B1" s="35" t="s">
        <v>1</v>
      </c>
      <c r="C1" s="36" t="s">
        <v>5</v>
      </c>
      <c r="D1" s="37"/>
      <c r="E1" s="37"/>
      <c r="F1" s="38" t="s">
        <v>740</v>
      </c>
      <c r="G1" s="39"/>
      <c r="H1" s="39"/>
      <c r="I1" s="40" t="s">
        <v>741</v>
      </c>
      <c r="J1" s="41"/>
      <c r="K1" s="41"/>
      <c r="L1" s="31" t="s">
        <v>736</v>
      </c>
      <c r="M1" s="33" t="s">
        <v>737</v>
      </c>
      <c r="N1" s="31" t="s">
        <v>738</v>
      </c>
    </row>
    <row r="2" spans="1:14" s="2" customFormat="1" ht="45" x14ac:dyDescent="0.25">
      <c r="A2" s="35"/>
      <c r="B2" s="35"/>
      <c r="C2" s="16" t="s">
        <v>2</v>
      </c>
      <c r="D2" s="16" t="s">
        <v>3</v>
      </c>
      <c r="E2" s="16" t="s">
        <v>6</v>
      </c>
      <c r="F2" s="5" t="s">
        <v>2</v>
      </c>
      <c r="G2" s="5" t="s">
        <v>3</v>
      </c>
      <c r="H2" s="5" t="s">
        <v>7</v>
      </c>
      <c r="I2" s="6" t="s">
        <v>2</v>
      </c>
      <c r="J2" s="6" t="s">
        <v>3</v>
      </c>
      <c r="K2" s="6" t="s">
        <v>4</v>
      </c>
      <c r="L2" s="32"/>
      <c r="M2" s="34"/>
      <c r="N2" s="32"/>
    </row>
    <row r="3" spans="1:14" x14ac:dyDescent="0.25">
      <c r="A3" s="7" t="s">
        <v>632</v>
      </c>
      <c r="B3" s="7" t="s">
        <v>633</v>
      </c>
      <c r="C3" s="17">
        <v>3159</v>
      </c>
      <c r="D3" s="17">
        <v>37</v>
      </c>
      <c r="E3" s="17">
        <f>C3+D3</f>
        <v>3196</v>
      </c>
      <c r="F3" s="9">
        <v>3159</v>
      </c>
      <c r="G3" s="9">
        <v>38</v>
      </c>
      <c r="H3" s="9">
        <f>F3+G3</f>
        <v>3197</v>
      </c>
      <c r="I3" s="10">
        <v>3150</v>
      </c>
      <c r="J3" s="10">
        <v>47</v>
      </c>
      <c r="K3" s="10">
        <f>I3+J3</f>
        <v>3197</v>
      </c>
      <c r="L3" s="8">
        <f>MAX(C3:K3)</f>
        <v>3197</v>
      </c>
      <c r="M3" s="27">
        <v>5762</v>
      </c>
      <c r="N3" s="26">
        <f>L3/M3</f>
        <v>0.55484206872613673</v>
      </c>
    </row>
    <row r="4" spans="1:14" x14ac:dyDescent="0.25">
      <c r="A4" s="7" t="s">
        <v>632</v>
      </c>
      <c r="B4" s="7" t="s">
        <v>634</v>
      </c>
      <c r="C4" s="17">
        <v>3760</v>
      </c>
      <c r="D4" s="17">
        <v>36</v>
      </c>
      <c r="E4" s="17">
        <f t="shared" ref="E4:E21" si="0">C4+D4</f>
        <v>3796</v>
      </c>
      <c r="F4" s="9">
        <v>3758</v>
      </c>
      <c r="G4" s="9">
        <v>36</v>
      </c>
      <c r="H4" s="9">
        <f t="shared" ref="H4:H21" si="1">F4+G4</f>
        <v>3794</v>
      </c>
      <c r="I4" s="10">
        <v>3749</v>
      </c>
      <c r="J4" s="10">
        <v>45</v>
      </c>
      <c r="K4" s="10">
        <f t="shared" ref="K4:K21" si="2">I4+J4</f>
        <v>3794</v>
      </c>
      <c r="L4" s="8">
        <f t="shared" ref="L4:L21" si="3">MAX(C4:K4)</f>
        <v>3796</v>
      </c>
      <c r="M4" s="27">
        <v>6120</v>
      </c>
      <c r="N4" s="26">
        <f t="shared" ref="N4:N22" si="4">L4/M4</f>
        <v>0.62026143790849675</v>
      </c>
    </row>
    <row r="5" spans="1:14" x14ac:dyDescent="0.25">
      <c r="A5" s="7" t="s">
        <v>632</v>
      </c>
      <c r="B5" s="7" t="s">
        <v>635</v>
      </c>
      <c r="C5" s="17">
        <v>3249</v>
      </c>
      <c r="D5" s="17">
        <v>35</v>
      </c>
      <c r="E5" s="17">
        <f t="shared" si="0"/>
        <v>3284</v>
      </c>
      <c r="F5" s="9">
        <v>3249</v>
      </c>
      <c r="G5" s="9">
        <v>34</v>
      </c>
      <c r="H5" s="9">
        <f t="shared" si="1"/>
        <v>3283</v>
      </c>
      <c r="I5" s="10">
        <v>3245</v>
      </c>
      <c r="J5" s="10">
        <v>38</v>
      </c>
      <c r="K5" s="10">
        <f t="shared" si="2"/>
        <v>3283</v>
      </c>
      <c r="L5" s="8">
        <f t="shared" si="3"/>
        <v>3284</v>
      </c>
      <c r="M5" s="27">
        <v>6326</v>
      </c>
      <c r="N5" s="26">
        <f t="shared" si="4"/>
        <v>0.5191274106860575</v>
      </c>
    </row>
    <row r="6" spans="1:14" x14ac:dyDescent="0.25">
      <c r="A6" s="7" t="s">
        <v>632</v>
      </c>
      <c r="B6" s="7" t="s">
        <v>636</v>
      </c>
      <c r="C6" s="17">
        <v>3164</v>
      </c>
      <c r="D6" s="17">
        <v>44</v>
      </c>
      <c r="E6" s="17">
        <f t="shared" si="0"/>
        <v>3208</v>
      </c>
      <c r="F6" s="9">
        <v>3170</v>
      </c>
      <c r="G6" s="9">
        <v>37</v>
      </c>
      <c r="H6" s="9">
        <f t="shared" si="1"/>
        <v>3207</v>
      </c>
      <c r="I6" s="10">
        <v>3170</v>
      </c>
      <c r="J6" s="10">
        <v>37</v>
      </c>
      <c r="K6" s="10">
        <f t="shared" si="2"/>
        <v>3207</v>
      </c>
      <c r="L6" s="8">
        <f t="shared" si="3"/>
        <v>3208</v>
      </c>
      <c r="M6" s="27">
        <v>5905</v>
      </c>
      <c r="N6" s="26">
        <f t="shared" si="4"/>
        <v>0.54326841659610503</v>
      </c>
    </row>
    <row r="7" spans="1:14" x14ac:dyDescent="0.25">
      <c r="A7" s="7" t="s">
        <v>632</v>
      </c>
      <c r="B7" s="7" t="s">
        <v>637</v>
      </c>
      <c r="C7" s="17">
        <v>3081</v>
      </c>
      <c r="D7" s="17">
        <v>46</v>
      </c>
      <c r="E7" s="17">
        <f t="shared" si="0"/>
        <v>3127</v>
      </c>
      <c r="F7" s="9">
        <v>3093</v>
      </c>
      <c r="G7" s="9">
        <v>33</v>
      </c>
      <c r="H7" s="9">
        <f t="shared" si="1"/>
        <v>3126</v>
      </c>
      <c r="I7" s="10">
        <v>3096</v>
      </c>
      <c r="J7" s="10">
        <v>30</v>
      </c>
      <c r="K7" s="10">
        <f t="shared" si="2"/>
        <v>3126</v>
      </c>
      <c r="L7" s="8">
        <f t="shared" si="3"/>
        <v>3127</v>
      </c>
      <c r="M7" s="27">
        <v>6197</v>
      </c>
      <c r="N7" s="26">
        <f t="shared" si="4"/>
        <v>0.50459899951589482</v>
      </c>
    </row>
    <row r="8" spans="1:14" x14ac:dyDescent="0.25">
      <c r="A8" s="7" t="s">
        <v>632</v>
      </c>
      <c r="B8" s="7" t="s">
        <v>638</v>
      </c>
      <c r="C8" s="17">
        <v>2466</v>
      </c>
      <c r="D8" s="17">
        <v>31</v>
      </c>
      <c r="E8" s="17">
        <f t="shared" si="0"/>
        <v>2497</v>
      </c>
      <c r="F8" s="9">
        <v>2484</v>
      </c>
      <c r="G8" s="9">
        <v>15</v>
      </c>
      <c r="H8" s="9">
        <f t="shared" si="1"/>
        <v>2499</v>
      </c>
      <c r="I8" s="10">
        <v>2474</v>
      </c>
      <c r="J8" s="10">
        <v>25</v>
      </c>
      <c r="K8" s="10">
        <f t="shared" si="2"/>
        <v>2499</v>
      </c>
      <c r="L8" s="8">
        <f t="shared" si="3"/>
        <v>2499</v>
      </c>
      <c r="M8" s="27">
        <v>5805</v>
      </c>
      <c r="N8" s="26">
        <f t="shared" si="4"/>
        <v>0.43049095607235144</v>
      </c>
    </row>
    <row r="9" spans="1:14" x14ac:dyDescent="0.25">
      <c r="A9" s="7" t="s">
        <v>632</v>
      </c>
      <c r="B9" s="7" t="s">
        <v>639</v>
      </c>
      <c r="C9" s="17">
        <v>3197</v>
      </c>
      <c r="D9" s="17">
        <v>42</v>
      </c>
      <c r="E9" s="17">
        <f t="shared" si="0"/>
        <v>3239</v>
      </c>
      <c r="F9" s="9">
        <v>3203</v>
      </c>
      <c r="G9" s="9">
        <v>35</v>
      </c>
      <c r="H9" s="9">
        <f t="shared" si="1"/>
        <v>3238</v>
      </c>
      <c r="I9" s="10">
        <v>3195</v>
      </c>
      <c r="J9" s="10">
        <v>42</v>
      </c>
      <c r="K9" s="10">
        <f t="shared" si="2"/>
        <v>3237</v>
      </c>
      <c r="L9" s="8">
        <f t="shared" si="3"/>
        <v>3239</v>
      </c>
      <c r="M9" s="27">
        <v>6316</v>
      </c>
      <c r="N9" s="26">
        <f t="shared" si="4"/>
        <v>0.51282457251424951</v>
      </c>
    </row>
    <row r="10" spans="1:14" x14ac:dyDescent="0.25">
      <c r="A10" s="7" t="s">
        <v>632</v>
      </c>
      <c r="B10" s="7" t="s">
        <v>640</v>
      </c>
      <c r="C10" s="17">
        <v>2579</v>
      </c>
      <c r="D10" s="17">
        <v>61</v>
      </c>
      <c r="E10" s="17">
        <f t="shared" si="0"/>
        <v>2640</v>
      </c>
      <c r="F10" s="9">
        <v>2595</v>
      </c>
      <c r="G10" s="9">
        <v>44</v>
      </c>
      <c r="H10" s="9">
        <f t="shared" si="1"/>
        <v>2639</v>
      </c>
      <c r="I10" s="10">
        <v>2602</v>
      </c>
      <c r="J10" s="10">
        <v>37</v>
      </c>
      <c r="K10" s="10">
        <f t="shared" si="2"/>
        <v>2639</v>
      </c>
      <c r="L10" s="8">
        <f t="shared" si="3"/>
        <v>2640</v>
      </c>
      <c r="M10" s="27">
        <v>6118</v>
      </c>
      <c r="N10" s="26">
        <f t="shared" si="4"/>
        <v>0.43151356652500816</v>
      </c>
    </row>
    <row r="11" spans="1:14" x14ac:dyDescent="0.25">
      <c r="A11" s="7" t="s">
        <v>632</v>
      </c>
      <c r="B11" s="7" t="s">
        <v>641</v>
      </c>
      <c r="C11" s="17">
        <v>3797</v>
      </c>
      <c r="D11" s="17">
        <v>46</v>
      </c>
      <c r="E11" s="17">
        <f t="shared" si="0"/>
        <v>3843</v>
      </c>
      <c r="F11" s="9">
        <v>3796</v>
      </c>
      <c r="G11" s="9">
        <v>45</v>
      </c>
      <c r="H11" s="9">
        <f t="shared" si="1"/>
        <v>3841</v>
      </c>
      <c r="I11" s="10">
        <v>3787</v>
      </c>
      <c r="J11" s="10">
        <v>54</v>
      </c>
      <c r="K11" s="10">
        <f t="shared" si="2"/>
        <v>3841</v>
      </c>
      <c r="L11" s="8">
        <f t="shared" si="3"/>
        <v>3843</v>
      </c>
      <c r="M11" s="27">
        <v>6483</v>
      </c>
      <c r="N11" s="26">
        <f t="shared" si="4"/>
        <v>0.59278111985192039</v>
      </c>
    </row>
    <row r="12" spans="1:14" x14ac:dyDescent="0.25">
      <c r="A12" s="7" t="s">
        <v>632</v>
      </c>
      <c r="B12" s="7" t="s">
        <v>642</v>
      </c>
      <c r="C12" s="17">
        <v>3453</v>
      </c>
      <c r="D12" s="17">
        <v>45</v>
      </c>
      <c r="E12" s="17">
        <f t="shared" si="0"/>
        <v>3498</v>
      </c>
      <c r="F12" s="9">
        <v>3463</v>
      </c>
      <c r="G12" s="9">
        <v>35</v>
      </c>
      <c r="H12" s="9">
        <f t="shared" si="1"/>
        <v>3498</v>
      </c>
      <c r="I12" s="10">
        <v>3446</v>
      </c>
      <c r="J12" s="10">
        <v>52</v>
      </c>
      <c r="K12" s="10">
        <f t="shared" si="2"/>
        <v>3498</v>
      </c>
      <c r="L12" s="8">
        <f t="shared" si="3"/>
        <v>3498</v>
      </c>
      <c r="M12" s="27">
        <v>6389</v>
      </c>
      <c r="N12" s="26">
        <f t="shared" si="4"/>
        <v>0.54750352167788385</v>
      </c>
    </row>
    <row r="13" spans="1:14" x14ac:dyDescent="0.25">
      <c r="A13" s="7" t="s">
        <v>632</v>
      </c>
      <c r="B13" s="7" t="s">
        <v>643</v>
      </c>
      <c r="C13" s="17">
        <v>3359</v>
      </c>
      <c r="D13" s="17">
        <v>44</v>
      </c>
      <c r="E13" s="17">
        <f t="shared" si="0"/>
        <v>3403</v>
      </c>
      <c r="F13" s="9">
        <v>3376</v>
      </c>
      <c r="G13" s="9">
        <v>27</v>
      </c>
      <c r="H13" s="9">
        <f t="shared" si="1"/>
        <v>3403</v>
      </c>
      <c r="I13" s="10">
        <v>3365</v>
      </c>
      <c r="J13" s="10">
        <v>39</v>
      </c>
      <c r="K13" s="10">
        <f t="shared" si="2"/>
        <v>3404</v>
      </c>
      <c r="L13" s="8">
        <f t="shared" si="3"/>
        <v>3404</v>
      </c>
      <c r="M13" s="27">
        <v>6316</v>
      </c>
      <c r="N13" s="26">
        <f t="shared" si="4"/>
        <v>0.53894870170994302</v>
      </c>
    </row>
    <row r="14" spans="1:14" x14ac:dyDescent="0.25">
      <c r="A14" s="7" t="s">
        <v>632</v>
      </c>
      <c r="B14" s="7" t="s">
        <v>644</v>
      </c>
      <c r="C14" s="17">
        <v>19365</v>
      </c>
      <c r="D14" s="17">
        <v>92</v>
      </c>
      <c r="E14" s="17">
        <f t="shared" si="0"/>
        <v>19457</v>
      </c>
      <c r="F14" s="9">
        <v>19308</v>
      </c>
      <c r="G14" s="9">
        <v>70</v>
      </c>
      <c r="H14" s="9">
        <f t="shared" si="1"/>
        <v>19378</v>
      </c>
      <c r="I14" s="10">
        <v>19303</v>
      </c>
      <c r="J14" s="10">
        <v>55</v>
      </c>
      <c r="K14" s="10">
        <f t="shared" si="2"/>
        <v>19358</v>
      </c>
      <c r="L14" s="8">
        <f t="shared" si="3"/>
        <v>19457</v>
      </c>
      <c r="M14" s="27">
        <v>25341</v>
      </c>
      <c r="N14" s="26">
        <f t="shared" si="4"/>
        <v>0.76780711100587984</v>
      </c>
    </row>
    <row r="15" spans="1:14" x14ac:dyDescent="0.25">
      <c r="A15" s="7" t="s">
        <v>632</v>
      </c>
      <c r="B15" s="7" t="s">
        <v>645</v>
      </c>
      <c r="C15" s="17">
        <v>3300</v>
      </c>
      <c r="D15" s="17">
        <v>43</v>
      </c>
      <c r="E15" s="17">
        <f t="shared" si="0"/>
        <v>3343</v>
      </c>
      <c r="F15" s="9">
        <v>3286</v>
      </c>
      <c r="G15" s="9">
        <v>54</v>
      </c>
      <c r="H15" s="9">
        <f t="shared" si="1"/>
        <v>3340</v>
      </c>
      <c r="I15" s="10">
        <v>3277</v>
      </c>
      <c r="J15" s="10">
        <v>64</v>
      </c>
      <c r="K15" s="10">
        <f t="shared" si="2"/>
        <v>3341</v>
      </c>
      <c r="L15" s="8">
        <f t="shared" si="3"/>
        <v>3343</v>
      </c>
      <c r="M15" s="27">
        <v>6052</v>
      </c>
      <c r="N15" s="26">
        <f t="shared" si="4"/>
        <v>0.5523793787177792</v>
      </c>
    </row>
    <row r="16" spans="1:14" x14ac:dyDescent="0.25">
      <c r="A16" s="7" t="s">
        <v>632</v>
      </c>
      <c r="B16" s="7" t="s">
        <v>646</v>
      </c>
      <c r="C16" s="17">
        <v>3315</v>
      </c>
      <c r="D16" s="17">
        <v>38</v>
      </c>
      <c r="E16" s="17">
        <f t="shared" si="0"/>
        <v>3353</v>
      </c>
      <c r="F16" s="9">
        <v>3318</v>
      </c>
      <c r="G16" s="9">
        <v>34</v>
      </c>
      <c r="H16" s="9">
        <f t="shared" si="1"/>
        <v>3352</v>
      </c>
      <c r="I16" s="10">
        <v>3318</v>
      </c>
      <c r="J16" s="10">
        <v>35</v>
      </c>
      <c r="K16" s="10">
        <f t="shared" si="2"/>
        <v>3353</v>
      </c>
      <c r="L16" s="8">
        <f t="shared" si="3"/>
        <v>3353</v>
      </c>
      <c r="M16" s="27">
        <v>5883</v>
      </c>
      <c r="N16" s="26">
        <f t="shared" si="4"/>
        <v>0.56994730579636244</v>
      </c>
    </row>
    <row r="17" spans="1:14" x14ac:dyDescent="0.25">
      <c r="A17" s="7" t="s">
        <v>632</v>
      </c>
      <c r="B17" s="7" t="s">
        <v>647</v>
      </c>
      <c r="C17" s="17">
        <v>3558</v>
      </c>
      <c r="D17" s="17">
        <v>50</v>
      </c>
      <c r="E17" s="17">
        <f t="shared" si="0"/>
        <v>3608</v>
      </c>
      <c r="F17" s="9">
        <v>3585</v>
      </c>
      <c r="G17" s="9">
        <v>23</v>
      </c>
      <c r="H17" s="9">
        <f t="shared" si="1"/>
        <v>3608</v>
      </c>
      <c r="I17" s="10">
        <v>3583</v>
      </c>
      <c r="J17" s="10">
        <v>25</v>
      </c>
      <c r="K17" s="10">
        <f t="shared" si="2"/>
        <v>3608</v>
      </c>
      <c r="L17" s="8">
        <f t="shared" si="3"/>
        <v>3608</v>
      </c>
      <c r="M17" s="27">
        <v>6704</v>
      </c>
      <c r="N17" s="26">
        <f t="shared" si="4"/>
        <v>0.53818615751789978</v>
      </c>
    </row>
    <row r="18" spans="1:14" x14ac:dyDescent="0.25">
      <c r="A18" s="7" t="s">
        <v>632</v>
      </c>
      <c r="B18" s="7" t="s">
        <v>648</v>
      </c>
      <c r="C18" s="17">
        <v>3390</v>
      </c>
      <c r="D18" s="17">
        <v>41</v>
      </c>
      <c r="E18" s="17">
        <f t="shared" si="0"/>
        <v>3431</v>
      </c>
      <c r="F18" s="9">
        <v>3398</v>
      </c>
      <c r="G18" s="9">
        <v>34</v>
      </c>
      <c r="H18" s="9">
        <f t="shared" si="1"/>
        <v>3432</v>
      </c>
      <c r="I18" s="10">
        <v>3398</v>
      </c>
      <c r="J18" s="10">
        <v>33</v>
      </c>
      <c r="K18" s="10">
        <f t="shared" si="2"/>
        <v>3431</v>
      </c>
      <c r="L18" s="8">
        <f t="shared" si="3"/>
        <v>3432</v>
      </c>
      <c r="M18" s="27">
        <v>6382</v>
      </c>
      <c r="N18" s="26">
        <f t="shared" si="4"/>
        <v>0.53776245691005953</v>
      </c>
    </row>
    <row r="19" spans="1:14" x14ac:dyDescent="0.25">
      <c r="A19" s="7" t="s">
        <v>632</v>
      </c>
      <c r="B19" s="7" t="s">
        <v>649</v>
      </c>
      <c r="C19" s="17">
        <v>3151</v>
      </c>
      <c r="D19" s="17">
        <v>42</v>
      </c>
      <c r="E19" s="17">
        <f t="shared" si="0"/>
        <v>3193</v>
      </c>
      <c r="F19" s="9">
        <v>3171</v>
      </c>
      <c r="G19" s="9">
        <v>24</v>
      </c>
      <c r="H19" s="9">
        <f t="shared" si="1"/>
        <v>3195</v>
      </c>
      <c r="I19" s="10">
        <v>3162</v>
      </c>
      <c r="J19" s="10">
        <v>33</v>
      </c>
      <c r="K19" s="10">
        <f t="shared" si="2"/>
        <v>3195</v>
      </c>
      <c r="L19" s="8">
        <f t="shared" si="3"/>
        <v>3195</v>
      </c>
      <c r="M19" s="27">
        <v>6134</v>
      </c>
      <c r="N19" s="26">
        <f t="shared" si="4"/>
        <v>0.52086729703293122</v>
      </c>
    </row>
    <row r="20" spans="1:14" x14ac:dyDescent="0.25">
      <c r="A20" s="7" t="s">
        <v>632</v>
      </c>
      <c r="B20" s="7" t="s">
        <v>650</v>
      </c>
      <c r="C20" s="17">
        <v>2944</v>
      </c>
      <c r="D20" s="17">
        <v>47</v>
      </c>
      <c r="E20" s="17">
        <f t="shared" si="0"/>
        <v>2991</v>
      </c>
      <c r="F20" s="9">
        <v>2949</v>
      </c>
      <c r="G20" s="9">
        <v>42</v>
      </c>
      <c r="H20" s="9">
        <f t="shared" si="1"/>
        <v>2991</v>
      </c>
      <c r="I20" s="10">
        <v>2941</v>
      </c>
      <c r="J20" s="10">
        <v>50</v>
      </c>
      <c r="K20" s="10">
        <f t="shared" si="2"/>
        <v>2991</v>
      </c>
      <c r="L20" s="8">
        <f t="shared" si="3"/>
        <v>2991</v>
      </c>
      <c r="M20" s="27">
        <v>6400</v>
      </c>
      <c r="N20" s="26">
        <f t="shared" si="4"/>
        <v>0.46734375</v>
      </c>
    </row>
    <row r="21" spans="1:14" x14ac:dyDescent="0.25">
      <c r="A21" s="7" t="s">
        <v>632</v>
      </c>
      <c r="B21" s="7" t="s">
        <v>651</v>
      </c>
      <c r="C21" s="17">
        <v>2882</v>
      </c>
      <c r="D21" s="17">
        <v>42</v>
      </c>
      <c r="E21" s="17">
        <f t="shared" si="0"/>
        <v>2924</v>
      </c>
      <c r="F21" s="9">
        <v>2893</v>
      </c>
      <c r="G21" s="9">
        <v>30</v>
      </c>
      <c r="H21" s="9">
        <f t="shared" si="1"/>
        <v>2923</v>
      </c>
      <c r="I21" s="10">
        <v>2903</v>
      </c>
      <c r="J21" s="10">
        <v>20</v>
      </c>
      <c r="K21" s="10">
        <f t="shared" si="2"/>
        <v>2923</v>
      </c>
      <c r="L21" s="8">
        <f t="shared" si="3"/>
        <v>2924</v>
      </c>
      <c r="M21" s="27">
        <v>5985</v>
      </c>
      <c r="N21" s="26">
        <f t="shared" si="4"/>
        <v>0.48855472013366752</v>
      </c>
    </row>
    <row r="22" spans="1:14" s="1" customFormat="1" x14ac:dyDescent="0.25">
      <c r="A22" s="11"/>
      <c r="B22" s="12" t="s">
        <v>591</v>
      </c>
      <c r="C22" s="18">
        <f t="shared" ref="C22:M22" si="5">SUM(C3:C21)</f>
        <v>77169</v>
      </c>
      <c r="D22" s="18">
        <f t="shared" si="5"/>
        <v>862</v>
      </c>
      <c r="E22" s="18">
        <f t="shared" si="5"/>
        <v>78031</v>
      </c>
      <c r="F22" s="14">
        <f t="shared" si="5"/>
        <v>77254</v>
      </c>
      <c r="G22" s="14">
        <f t="shared" si="5"/>
        <v>690</v>
      </c>
      <c r="H22" s="14">
        <f t="shared" si="5"/>
        <v>77944</v>
      </c>
      <c r="I22" s="15">
        <f t="shared" si="5"/>
        <v>77164</v>
      </c>
      <c r="J22" s="15">
        <f t="shared" si="5"/>
        <v>761</v>
      </c>
      <c r="K22" s="15">
        <f t="shared" si="5"/>
        <v>77925</v>
      </c>
      <c r="L22" s="13">
        <f t="shared" si="5"/>
        <v>78038</v>
      </c>
      <c r="M22" s="13">
        <f t="shared" si="5"/>
        <v>136618</v>
      </c>
      <c r="N22" s="25">
        <f t="shared" si="4"/>
        <v>0.57121316371195596</v>
      </c>
    </row>
  </sheetData>
  <mergeCells count="8">
    <mergeCell ref="N1:N2"/>
    <mergeCell ref="M1:M2"/>
    <mergeCell ref="L1:L2"/>
    <mergeCell ref="A1:A2"/>
    <mergeCell ref="B1:B2"/>
    <mergeCell ref="C1:E1"/>
    <mergeCell ref="F1:H1"/>
    <mergeCell ref="I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zoomScaleNormal="100" workbookViewId="0">
      <selection activeCell="F2" sqref="F2"/>
    </sheetView>
  </sheetViews>
  <sheetFormatPr defaultRowHeight="15" x14ac:dyDescent="0.25"/>
  <cols>
    <col min="1" max="1" width="10.42578125" bestFit="1" customWidth="1"/>
    <col min="2" max="2" width="23.140625" bestFit="1" customWidth="1"/>
    <col min="8" max="8" width="10.140625" customWidth="1"/>
    <col min="11" max="11" width="12.7109375" customWidth="1"/>
    <col min="13" max="13" width="10.140625" customWidth="1"/>
    <col min="14" max="14" width="10.42578125" customWidth="1"/>
  </cols>
  <sheetData>
    <row r="1" spans="1:14" s="4" customFormat="1" ht="15" customHeight="1" x14ac:dyDescent="0.25">
      <c r="A1" s="35" t="s">
        <v>0</v>
      </c>
      <c r="B1" s="35" t="s">
        <v>1</v>
      </c>
      <c r="C1" s="36" t="s">
        <v>5</v>
      </c>
      <c r="D1" s="37"/>
      <c r="E1" s="37"/>
      <c r="F1" s="38" t="s">
        <v>740</v>
      </c>
      <c r="G1" s="39"/>
      <c r="H1" s="39"/>
      <c r="I1" s="40" t="s">
        <v>741</v>
      </c>
      <c r="J1" s="41"/>
      <c r="K1" s="41"/>
      <c r="L1" s="31" t="s">
        <v>736</v>
      </c>
      <c r="M1" s="33" t="s">
        <v>737</v>
      </c>
      <c r="N1" s="31" t="s">
        <v>738</v>
      </c>
    </row>
    <row r="2" spans="1:14" s="2" customFormat="1" ht="45" x14ac:dyDescent="0.25">
      <c r="A2" s="35"/>
      <c r="B2" s="35"/>
      <c r="C2" s="16" t="s">
        <v>2</v>
      </c>
      <c r="D2" s="16" t="s">
        <v>3</v>
      </c>
      <c r="E2" s="16" t="s">
        <v>6</v>
      </c>
      <c r="F2" s="5" t="s">
        <v>2</v>
      </c>
      <c r="G2" s="5" t="s">
        <v>3</v>
      </c>
      <c r="H2" s="5" t="s">
        <v>7</v>
      </c>
      <c r="I2" s="6" t="s">
        <v>2</v>
      </c>
      <c r="J2" s="6" t="s">
        <v>3</v>
      </c>
      <c r="K2" s="6" t="s">
        <v>4</v>
      </c>
      <c r="L2" s="32"/>
      <c r="M2" s="34"/>
      <c r="N2" s="32"/>
    </row>
    <row r="3" spans="1:14" x14ac:dyDescent="0.25">
      <c r="A3" s="7" t="s">
        <v>454</v>
      </c>
      <c r="B3" s="7" t="s">
        <v>455</v>
      </c>
      <c r="C3" s="17">
        <v>3411</v>
      </c>
      <c r="D3" s="17">
        <v>94</v>
      </c>
      <c r="E3" s="17">
        <f>C3+D3</f>
        <v>3505</v>
      </c>
      <c r="F3" s="9">
        <v>3457</v>
      </c>
      <c r="G3" s="9">
        <v>45</v>
      </c>
      <c r="H3" s="9">
        <f t="shared" ref="H3:H24" si="0">F3+G3</f>
        <v>3502</v>
      </c>
      <c r="I3" s="10">
        <v>3451</v>
      </c>
      <c r="J3" s="10">
        <v>52</v>
      </c>
      <c r="K3" s="10">
        <f>I3+J3</f>
        <v>3503</v>
      </c>
      <c r="L3" s="8">
        <f>MAX(C3:K3)</f>
        <v>3505</v>
      </c>
      <c r="M3" s="27">
        <v>8232</v>
      </c>
      <c r="N3" s="26">
        <f>L3/M3</f>
        <v>0.42577745383867832</v>
      </c>
    </row>
    <row r="4" spans="1:14" x14ac:dyDescent="0.25">
      <c r="A4" s="7" t="s">
        <v>454</v>
      </c>
      <c r="B4" s="7" t="s">
        <v>456</v>
      </c>
      <c r="C4" s="17">
        <v>3476</v>
      </c>
      <c r="D4" s="17">
        <v>61</v>
      </c>
      <c r="E4" s="17">
        <f t="shared" ref="E4:E24" si="1">C4+D4</f>
        <v>3537</v>
      </c>
      <c r="F4" s="9">
        <v>3475</v>
      </c>
      <c r="G4" s="9">
        <v>62</v>
      </c>
      <c r="H4" s="9">
        <f t="shared" si="0"/>
        <v>3537</v>
      </c>
      <c r="I4" s="10">
        <v>3480</v>
      </c>
      <c r="J4" s="10">
        <v>53</v>
      </c>
      <c r="K4" s="10">
        <f t="shared" ref="K4:K24" si="2">I4+J4</f>
        <v>3533</v>
      </c>
      <c r="L4" s="8">
        <f t="shared" ref="L4:L24" si="3">MAX(C4:K4)</f>
        <v>3537</v>
      </c>
      <c r="M4" s="27">
        <v>8910</v>
      </c>
      <c r="N4" s="26">
        <f t="shared" ref="N4:N25" si="4">L4/M4</f>
        <v>0.39696969696969697</v>
      </c>
    </row>
    <row r="5" spans="1:14" x14ac:dyDescent="0.25">
      <c r="A5" s="7" t="s">
        <v>454</v>
      </c>
      <c r="B5" s="7" t="s">
        <v>457</v>
      </c>
      <c r="C5" s="17">
        <v>3337</v>
      </c>
      <c r="D5" s="17">
        <v>56</v>
      </c>
      <c r="E5" s="17">
        <f t="shared" si="1"/>
        <v>3393</v>
      </c>
      <c r="F5" s="9">
        <v>3363</v>
      </c>
      <c r="G5" s="9">
        <v>30</v>
      </c>
      <c r="H5" s="9">
        <f t="shared" si="0"/>
        <v>3393</v>
      </c>
      <c r="I5" s="10">
        <v>3352</v>
      </c>
      <c r="J5" s="10">
        <v>41</v>
      </c>
      <c r="K5" s="10">
        <f t="shared" si="2"/>
        <v>3393</v>
      </c>
      <c r="L5" s="8">
        <f t="shared" si="3"/>
        <v>3393</v>
      </c>
      <c r="M5" s="27">
        <v>9206</v>
      </c>
      <c r="N5" s="26">
        <f t="shared" si="4"/>
        <v>0.36856398001303498</v>
      </c>
    </row>
    <row r="6" spans="1:14" x14ac:dyDescent="0.25">
      <c r="A6" s="7" t="s">
        <v>454</v>
      </c>
      <c r="B6" s="7" t="s">
        <v>458</v>
      </c>
      <c r="C6" s="17">
        <v>3320</v>
      </c>
      <c r="D6" s="17">
        <v>66</v>
      </c>
      <c r="E6" s="17">
        <f t="shared" si="1"/>
        <v>3386</v>
      </c>
      <c r="F6" s="9">
        <v>3355</v>
      </c>
      <c r="G6" s="9">
        <v>31</v>
      </c>
      <c r="H6" s="9">
        <f t="shared" si="0"/>
        <v>3386</v>
      </c>
      <c r="I6" s="10">
        <v>3352</v>
      </c>
      <c r="J6" s="10">
        <v>34</v>
      </c>
      <c r="K6" s="10">
        <f t="shared" si="2"/>
        <v>3386</v>
      </c>
      <c r="L6" s="8">
        <f t="shared" si="3"/>
        <v>3386</v>
      </c>
      <c r="M6" s="27">
        <v>8818</v>
      </c>
      <c r="N6" s="26">
        <f t="shared" si="4"/>
        <v>0.38398729870718984</v>
      </c>
    </row>
    <row r="7" spans="1:14" x14ac:dyDescent="0.25">
      <c r="A7" s="7" t="s">
        <v>454</v>
      </c>
      <c r="B7" s="7" t="s">
        <v>459</v>
      </c>
      <c r="C7" s="17">
        <v>3474</v>
      </c>
      <c r="D7" s="17">
        <v>58</v>
      </c>
      <c r="E7" s="17">
        <f t="shared" si="1"/>
        <v>3532</v>
      </c>
      <c r="F7" s="9">
        <v>3499</v>
      </c>
      <c r="G7" s="9">
        <v>34</v>
      </c>
      <c r="H7" s="9">
        <f t="shared" si="0"/>
        <v>3533</v>
      </c>
      <c r="I7" s="10">
        <v>3503</v>
      </c>
      <c r="J7" s="10">
        <v>35</v>
      </c>
      <c r="K7" s="10">
        <f t="shared" si="2"/>
        <v>3538</v>
      </c>
      <c r="L7" s="8">
        <f t="shared" si="3"/>
        <v>3538</v>
      </c>
      <c r="M7" s="27">
        <v>7240</v>
      </c>
      <c r="N7" s="26">
        <f t="shared" si="4"/>
        <v>0.48867403314917129</v>
      </c>
    </row>
    <row r="8" spans="1:14" x14ac:dyDescent="0.25">
      <c r="A8" s="7" t="s">
        <v>454</v>
      </c>
      <c r="B8" s="7" t="s">
        <v>460</v>
      </c>
      <c r="C8" s="17">
        <v>3952</v>
      </c>
      <c r="D8" s="17">
        <v>70</v>
      </c>
      <c r="E8" s="17">
        <f t="shared" si="1"/>
        <v>4022</v>
      </c>
      <c r="F8" s="9">
        <v>3977</v>
      </c>
      <c r="G8" s="9">
        <v>45</v>
      </c>
      <c r="H8" s="9">
        <f t="shared" si="0"/>
        <v>4022</v>
      </c>
      <c r="I8" s="10">
        <v>3976</v>
      </c>
      <c r="J8" s="10">
        <v>46</v>
      </c>
      <c r="K8" s="10">
        <f t="shared" si="2"/>
        <v>4022</v>
      </c>
      <c r="L8" s="8">
        <f t="shared" si="3"/>
        <v>4022</v>
      </c>
      <c r="M8" s="27">
        <v>8223</v>
      </c>
      <c r="N8" s="26">
        <f t="shared" si="4"/>
        <v>0.4891158944424176</v>
      </c>
    </row>
    <row r="9" spans="1:14" x14ac:dyDescent="0.25">
      <c r="A9" s="7" t="s">
        <v>454</v>
      </c>
      <c r="B9" s="7" t="s">
        <v>461</v>
      </c>
      <c r="C9" s="17">
        <v>2722</v>
      </c>
      <c r="D9" s="17">
        <v>92</v>
      </c>
      <c r="E9" s="17">
        <f t="shared" si="1"/>
        <v>2814</v>
      </c>
      <c r="F9" s="9">
        <v>2779</v>
      </c>
      <c r="G9" s="9">
        <v>35</v>
      </c>
      <c r="H9" s="9">
        <f t="shared" si="0"/>
        <v>2814</v>
      </c>
      <c r="I9" s="10">
        <v>2780</v>
      </c>
      <c r="J9" s="10">
        <v>34</v>
      </c>
      <c r="K9" s="10">
        <f t="shared" si="2"/>
        <v>2814</v>
      </c>
      <c r="L9" s="8">
        <f t="shared" si="3"/>
        <v>2814</v>
      </c>
      <c r="M9" s="27">
        <v>7231</v>
      </c>
      <c r="N9" s="26">
        <f t="shared" si="4"/>
        <v>0.38915779283639884</v>
      </c>
    </row>
    <row r="10" spans="1:14" x14ac:dyDescent="0.25">
      <c r="A10" s="7" t="s">
        <v>454</v>
      </c>
      <c r="B10" s="7" t="s">
        <v>462</v>
      </c>
      <c r="C10" s="17">
        <v>2269</v>
      </c>
      <c r="D10" s="17">
        <v>79</v>
      </c>
      <c r="E10" s="17">
        <f t="shared" si="1"/>
        <v>2348</v>
      </c>
      <c r="F10" s="9">
        <v>2294</v>
      </c>
      <c r="G10" s="9">
        <v>52</v>
      </c>
      <c r="H10" s="9">
        <f t="shared" si="0"/>
        <v>2346</v>
      </c>
      <c r="I10" s="10">
        <v>2295</v>
      </c>
      <c r="J10" s="10">
        <v>50</v>
      </c>
      <c r="K10" s="10">
        <f t="shared" si="2"/>
        <v>2345</v>
      </c>
      <c r="L10" s="8">
        <f t="shared" si="3"/>
        <v>2348</v>
      </c>
      <c r="M10" s="27">
        <v>6574</v>
      </c>
      <c r="N10" s="26">
        <f t="shared" si="4"/>
        <v>0.35716458777000304</v>
      </c>
    </row>
    <row r="11" spans="1:14" x14ac:dyDescent="0.25">
      <c r="A11" s="7" t="s">
        <v>454</v>
      </c>
      <c r="B11" s="7" t="s">
        <v>463</v>
      </c>
      <c r="C11" s="17">
        <v>3487</v>
      </c>
      <c r="D11" s="17">
        <v>54</v>
      </c>
      <c r="E11" s="17">
        <f t="shared" si="1"/>
        <v>3541</v>
      </c>
      <c r="F11" s="9">
        <v>3499</v>
      </c>
      <c r="G11" s="9">
        <v>39</v>
      </c>
      <c r="H11" s="9">
        <f t="shared" si="0"/>
        <v>3538</v>
      </c>
      <c r="I11" s="10">
        <v>3494</v>
      </c>
      <c r="J11" s="10">
        <v>45</v>
      </c>
      <c r="K11" s="10">
        <f t="shared" si="2"/>
        <v>3539</v>
      </c>
      <c r="L11" s="8">
        <f t="shared" si="3"/>
        <v>3541</v>
      </c>
      <c r="M11" s="27">
        <v>10050</v>
      </c>
      <c r="N11" s="26">
        <f t="shared" si="4"/>
        <v>0.35233830845771147</v>
      </c>
    </row>
    <row r="12" spans="1:14" x14ac:dyDescent="0.25">
      <c r="A12" s="7" t="s">
        <v>454</v>
      </c>
      <c r="B12" s="7" t="s">
        <v>464</v>
      </c>
      <c r="C12" s="17">
        <v>2881</v>
      </c>
      <c r="D12" s="17">
        <v>109</v>
      </c>
      <c r="E12" s="17">
        <f t="shared" si="1"/>
        <v>2990</v>
      </c>
      <c r="F12" s="9">
        <v>2943</v>
      </c>
      <c r="G12" s="9">
        <v>48</v>
      </c>
      <c r="H12" s="9">
        <f t="shared" si="0"/>
        <v>2991</v>
      </c>
      <c r="I12" s="10">
        <v>2942</v>
      </c>
      <c r="J12" s="10">
        <v>49</v>
      </c>
      <c r="K12" s="10">
        <f t="shared" si="2"/>
        <v>2991</v>
      </c>
      <c r="L12" s="8">
        <f t="shared" si="3"/>
        <v>2991</v>
      </c>
      <c r="M12" s="27">
        <v>8315</v>
      </c>
      <c r="N12" s="26">
        <f t="shared" si="4"/>
        <v>0.3597113650030066</v>
      </c>
    </row>
    <row r="13" spans="1:14" x14ac:dyDescent="0.25">
      <c r="A13" s="7" t="s">
        <v>454</v>
      </c>
      <c r="B13" s="7" t="s">
        <v>465</v>
      </c>
      <c r="C13" s="17">
        <v>3923</v>
      </c>
      <c r="D13" s="17">
        <v>68</v>
      </c>
      <c r="E13" s="17">
        <f t="shared" si="1"/>
        <v>3991</v>
      </c>
      <c r="F13" s="9">
        <v>3964</v>
      </c>
      <c r="G13" s="9">
        <v>31</v>
      </c>
      <c r="H13" s="9">
        <f t="shared" si="0"/>
        <v>3995</v>
      </c>
      <c r="I13" s="10">
        <v>3960</v>
      </c>
      <c r="J13" s="10">
        <v>37</v>
      </c>
      <c r="K13" s="10">
        <f t="shared" si="2"/>
        <v>3997</v>
      </c>
      <c r="L13" s="8">
        <f t="shared" si="3"/>
        <v>3997</v>
      </c>
      <c r="M13" s="27">
        <v>9064</v>
      </c>
      <c r="N13" s="26">
        <f t="shared" si="4"/>
        <v>0.44097528684907328</v>
      </c>
    </row>
    <row r="14" spans="1:14" x14ac:dyDescent="0.25">
      <c r="A14" s="7" t="s">
        <v>454</v>
      </c>
      <c r="B14" s="7" t="s">
        <v>466</v>
      </c>
      <c r="C14" s="17">
        <v>3447</v>
      </c>
      <c r="D14" s="17">
        <v>92</v>
      </c>
      <c r="E14" s="17">
        <f t="shared" si="1"/>
        <v>3539</v>
      </c>
      <c r="F14" s="9">
        <v>3504</v>
      </c>
      <c r="G14" s="9">
        <v>35</v>
      </c>
      <c r="H14" s="9">
        <f t="shared" si="0"/>
        <v>3539</v>
      </c>
      <c r="I14" s="10">
        <v>3493</v>
      </c>
      <c r="J14" s="10">
        <v>45</v>
      </c>
      <c r="K14" s="10">
        <f t="shared" si="2"/>
        <v>3538</v>
      </c>
      <c r="L14" s="8">
        <f t="shared" si="3"/>
        <v>3539</v>
      </c>
      <c r="M14" s="27">
        <v>8651</v>
      </c>
      <c r="N14" s="26">
        <f t="shared" si="4"/>
        <v>0.40908565483759102</v>
      </c>
    </row>
    <row r="15" spans="1:14" x14ac:dyDescent="0.25">
      <c r="A15" s="7" t="s">
        <v>454</v>
      </c>
      <c r="B15" s="7" t="s">
        <v>467</v>
      </c>
      <c r="C15" s="17">
        <v>3052</v>
      </c>
      <c r="D15" s="17">
        <v>114</v>
      </c>
      <c r="E15" s="17">
        <f t="shared" si="1"/>
        <v>3166</v>
      </c>
      <c r="F15" s="9">
        <v>3127</v>
      </c>
      <c r="G15" s="9">
        <v>38</v>
      </c>
      <c r="H15" s="9">
        <f t="shared" si="0"/>
        <v>3165</v>
      </c>
      <c r="I15" s="10">
        <v>3116</v>
      </c>
      <c r="J15" s="10">
        <v>50</v>
      </c>
      <c r="K15" s="10">
        <f t="shared" si="2"/>
        <v>3166</v>
      </c>
      <c r="L15" s="8">
        <f t="shared" si="3"/>
        <v>3166</v>
      </c>
      <c r="M15" s="27">
        <v>8854</v>
      </c>
      <c r="N15" s="26">
        <f t="shared" si="4"/>
        <v>0.35757849559521121</v>
      </c>
    </row>
    <row r="16" spans="1:14" x14ac:dyDescent="0.25">
      <c r="A16" s="7" t="s">
        <v>454</v>
      </c>
      <c r="B16" s="7" t="s">
        <v>468</v>
      </c>
      <c r="C16" s="17">
        <v>4159</v>
      </c>
      <c r="D16" s="17">
        <v>49</v>
      </c>
      <c r="E16" s="17">
        <f t="shared" si="1"/>
        <v>4208</v>
      </c>
      <c r="F16" s="9">
        <v>4174</v>
      </c>
      <c r="G16" s="9">
        <v>34</v>
      </c>
      <c r="H16" s="9">
        <f t="shared" si="0"/>
        <v>4208</v>
      </c>
      <c r="I16" s="10">
        <v>4168</v>
      </c>
      <c r="J16" s="10">
        <v>40</v>
      </c>
      <c r="K16" s="10">
        <f t="shared" si="2"/>
        <v>4208</v>
      </c>
      <c r="L16" s="8">
        <f t="shared" si="3"/>
        <v>4208</v>
      </c>
      <c r="M16" s="27">
        <v>8847</v>
      </c>
      <c r="N16" s="26">
        <f t="shared" si="4"/>
        <v>0.47564146038205041</v>
      </c>
    </row>
    <row r="17" spans="1:14" x14ac:dyDescent="0.25">
      <c r="A17" s="7" t="s">
        <v>454</v>
      </c>
      <c r="B17" s="7" t="s">
        <v>469</v>
      </c>
      <c r="C17" s="17">
        <v>3162</v>
      </c>
      <c r="D17" s="17">
        <v>70</v>
      </c>
      <c r="E17" s="17">
        <f t="shared" si="1"/>
        <v>3232</v>
      </c>
      <c r="F17" s="9">
        <v>3195</v>
      </c>
      <c r="G17" s="9">
        <v>38</v>
      </c>
      <c r="H17" s="9">
        <f t="shared" si="0"/>
        <v>3233</v>
      </c>
      <c r="I17" s="10">
        <v>3192</v>
      </c>
      <c r="J17" s="10">
        <v>41</v>
      </c>
      <c r="K17" s="10">
        <f t="shared" si="2"/>
        <v>3233</v>
      </c>
      <c r="L17" s="8">
        <f t="shared" si="3"/>
        <v>3233</v>
      </c>
      <c r="M17" s="27">
        <v>8763</v>
      </c>
      <c r="N17" s="26">
        <f t="shared" si="4"/>
        <v>0.36893757845486708</v>
      </c>
    </row>
    <row r="18" spans="1:14" x14ac:dyDescent="0.25">
      <c r="A18" s="7" t="s">
        <v>454</v>
      </c>
      <c r="B18" s="7" t="s">
        <v>470</v>
      </c>
      <c r="C18" s="17">
        <v>2950</v>
      </c>
      <c r="D18" s="17">
        <v>75</v>
      </c>
      <c r="E18" s="17">
        <f t="shared" si="1"/>
        <v>3025</v>
      </c>
      <c r="F18" s="9">
        <v>2989</v>
      </c>
      <c r="G18" s="9">
        <v>36</v>
      </c>
      <c r="H18" s="9">
        <f t="shared" si="0"/>
        <v>3025</v>
      </c>
      <c r="I18" s="10">
        <v>2988</v>
      </c>
      <c r="J18" s="10">
        <v>37</v>
      </c>
      <c r="K18" s="10">
        <f t="shared" si="2"/>
        <v>3025</v>
      </c>
      <c r="L18" s="8">
        <f t="shared" si="3"/>
        <v>3025</v>
      </c>
      <c r="M18" s="27">
        <v>8461</v>
      </c>
      <c r="N18" s="26">
        <f t="shared" si="4"/>
        <v>0.35752275144781942</v>
      </c>
    </row>
    <row r="19" spans="1:14" x14ac:dyDescent="0.25">
      <c r="A19" s="7" t="s">
        <v>454</v>
      </c>
      <c r="B19" s="7" t="s">
        <v>471</v>
      </c>
      <c r="C19" s="17">
        <v>2613</v>
      </c>
      <c r="D19" s="17">
        <v>72</v>
      </c>
      <c r="E19" s="17">
        <f t="shared" si="1"/>
        <v>2685</v>
      </c>
      <c r="F19" s="9">
        <v>2645</v>
      </c>
      <c r="G19" s="9">
        <v>39</v>
      </c>
      <c r="H19" s="9">
        <f t="shared" si="0"/>
        <v>2684</v>
      </c>
      <c r="I19" s="10">
        <v>2647</v>
      </c>
      <c r="J19" s="10">
        <v>35</v>
      </c>
      <c r="K19" s="10">
        <f t="shared" si="2"/>
        <v>2682</v>
      </c>
      <c r="L19" s="8">
        <f t="shared" si="3"/>
        <v>2685</v>
      </c>
      <c r="M19" s="27">
        <v>7877</v>
      </c>
      <c r="N19" s="26">
        <f t="shared" si="4"/>
        <v>0.34086581185730608</v>
      </c>
    </row>
    <row r="20" spans="1:14" x14ac:dyDescent="0.25">
      <c r="A20" s="7" t="s">
        <v>454</v>
      </c>
      <c r="B20" s="7" t="s">
        <v>472</v>
      </c>
      <c r="C20" s="17">
        <v>3516</v>
      </c>
      <c r="D20" s="17">
        <v>52</v>
      </c>
      <c r="E20" s="17">
        <f t="shared" si="1"/>
        <v>3568</v>
      </c>
      <c r="F20" s="9">
        <v>3541</v>
      </c>
      <c r="G20" s="9">
        <v>22</v>
      </c>
      <c r="H20" s="9">
        <f t="shared" si="0"/>
        <v>3563</v>
      </c>
      <c r="I20" s="10">
        <v>3535</v>
      </c>
      <c r="J20" s="10">
        <v>30</v>
      </c>
      <c r="K20" s="10">
        <f t="shared" si="2"/>
        <v>3565</v>
      </c>
      <c r="L20" s="8">
        <f t="shared" si="3"/>
        <v>3568</v>
      </c>
      <c r="M20" s="27">
        <v>7966</v>
      </c>
      <c r="N20" s="26">
        <f t="shared" si="4"/>
        <v>0.44790359025859905</v>
      </c>
    </row>
    <row r="21" spans="1:14" x14ac:dyDescent="0.25">
      <c r="A21" s="7" t="s">
        <v>454</v>
      </c>
      <c r="B21" s="7" t="s">
        <v>473</v>
      </c>
      <c r="C21" s="17">
        <v>18166</v>
      </c>
      <c r="D21" s="17">
        <v>162</v>
      </c>
      <c r="E21" s="17">
        <f t="shared" si="1"/>
        <v>18328</v>
      </c>
      <c r="F21" s="9">
        <v>18158</v>
      </c>
      <c r="G21" s="9">
        <v>98</v>
      </c>
      <c r="H21" s="9">
        <f t="shared" si="0"/>
        <v>18256</v>
      </c>
      <c r="I21" s="10">
        <v>18172</v>
      </c>
      <c r="J21" s="10">
        <v>91</v>
      </c>
      <c r="K21" s="10">
        <f t="shared" si="2"/>
        <v>18263</v>
      </c>
      <c r="L21" s="8">
        <f t="shared" si="3"/>
        <v>18328</v>
      </c>
      <c r="M21" s="27">
        <v>27545</v>
      </c>
      <c r="N21" s="26">
        <f t="shared" si="4"/>
        <v>0.66538391722635692</v>
      </c>
    </row>
    <row r="22" spans="1:14" x14ac:dyDescent="0.25">
      <c r="A22" s="7" t="s">
        <v>454</v>
      </c>
      <c r="B22" s="7" t="s">
        <v>474</v>
      </c>
      <c r="C22" s="17">
        <v>3106</v>
      </c>
      <c r="D22" s="17">
        <v>65</v>
      </c>
      <c r="E22" s="17">
        <f t="shared" si="1"/>
        <v>3171</v>
      </c>
      <c r="F22" s="9">
        <v>3144</v>
      </c>
      <c r="G22" s="9">
        <v>23</v>
      </c>
      <c r="H22" s="9">
        <f t="shared" si="0"/>
        <v>3167</v>
      </c>
      <c r="I22" s="10">
        <v>3141</v>
      </c>
      <c r="J22" s="10">
        <v>32</v>
      </c>
      <c r="K22" s="10">
        <f t="shared" si="2"/>
        <v>3173</v>
      </c>
      <c r="L22" s="8">
        <f t="shared" si="3"/>
        <v>3173</v>
      </c>
      <c r="M22" s="27">
        <v>8197</v>
      </c>
      <c r="N22" s="26">
        <f t="shared" si="4"/>
        <v>0.38709283884347934</v>
      </c>
    </row>
    <row r="23" spans="1:14" x14ac:dyDescent="0.25">
      <c r="A23" s="7" t="s">
        <v>454</v>
      </c>
      <c r="B23" s="7" t="s">
        <v>475</v>
      </c>
      <c r="C23" s="17">
        <v>4315</v>
      </c>
      <c r="D23" s="17">
        <v>71</v>
      </c>
      <c r="E23" s="17">
        <f t="shared" si="1"/>
        <v>4386</v>
      </c>
      <c r="F23" s="9">
        <v>4313</v>
      </c>
      <c r="G23" s="9">
        <v>73</v>
      </c>
      <c r="H23" s="9">
        <f t="shared" si="0"/>
        <v>4386</v>
      </c>
      <c r="I23" s="10">
        <v>4311</v>
      </c>
      <c r="J23" s="10">
        <v>75</v>
      </c>
      <c r="K23" s="10">
        <f t="shared" si="2"/>
        <v>4386</v>
      </c>
      <c r="L23" s="8">
        <f t="shared" si="3"/>
        <v>4386</v>
      </c>
      <c r="M23" s="27">
        <v>9891</v>
      </c>
      <c r="N23" s="26">
        <f t="shared" si="4"/>
        <v>0.44343342432514404</v>
      </c>
    </row>
    <row r="24" spans="1:14" x14ac:dyDescent="0.25">
      <c r="A24" s="7" t="s">
        <v>454</v>
      </c>
      <c r="B24" s="7" t="s">
        <v>476</v>
      </c>
      <c r="C24" s="17">
        <v>4285</v>
      </c>
      <c r="D24" s="17">
        <v>43</v>
      </c>
      <c r="E24" s="17">
        <f t="shared" si="1"/>
        <v>4328</v>
      </c>
      <c r="F24" s="9">
        <v>4298</v>
      </c>
      <c r="G24" s="9">
        <v>31</v>
      </c>
      <c r="H24" s="9">
        <f t="shared" si="0"/>
        <v>4329</v>
      </c>
      <c r="I24" s="10">
        <v>4290</v>
      </c>
      <c r="J24" s="10">
        <v>39</v>
      </c>
      <c r="K24" s="10">
        <f t="shared" si="2"/>
        <v>4329</v>
      </c>
      <c r="L24" s="8">
        <f t="shared" si="3"/>
        <v>4329</v>
      </c>
      <c r="M24" s="27">
        <v>7418</v>
      </c>
      <c r="N24" s="26">
        <f t="shared" si="4"/>
        <v>0.58358047991372342</v>
      </c>
    </row>
    <row r="25" spans="1:14" s="1" customFormat="1" x14ac:dyDescent="0.25">
      <c r="A25" s="11"/>
      <c r="B25" s="12" t="s">
        <v>429</v>
      </c>
      <c r="C25" s="18">
        <f t="shared" ref="C25:M25" si="5">SUM(C3:C24)</f>
        <v>89023</v>
      </c>
      <c r="D25" s="18">
        <f t="shared" si="5"/>
        <v>1672</v>
      </c>
      <c r="E25" s="18">
        <f t="shared" si="5"/>
        <v>90695</v>
      </c>
      <c r="F25" s="14">
        <f t="shared" si="5"/>
        <v>89693</v>
      </c>
      <c r="G25" s="14">
        <f t="shared" si="5"/>
        <v>919</v>
      </c>
      <c r="H25" s="14">
        <f t="shared" si="5"/>
        <v>90612</v>
      </c>
      <c r="I25" s="15">
        <f t="shared" si="5"/>
        <v>89638</v>
      </c>
      <c r="J25" s="15">
        <f t="shared" si="5"/>
        <v>991</v>
      </c>
      <c r="K25" s="15">
        <f t="shared" si="5"/>
        <v>90629</v>
      </c>
      <c r="L25" s="13">
        <f t="shared" si="5"/>
        <v>90712</v>
      </c>
      <c r="M25" s="13">
        <f t="shared" si="5"/>
        <v>204333</v>
      </c>
      <c r="N25" s="25">
        <f t="shared" si="4"/>
        <v>0.44394199664273515</v>
      </c>
    </row>
  </sheetData>
  <mergeCells count="8">
    <mergeCell ref="N1:N2"/>
    <mergeCell ref="M1:M2"/>
    <mergeCell ref="L1:L2"/>
    <mergeCell ref="A1:A2"/>
    <mergeCell ref="B1:B2"/>
    <mergeCell ref="C1:E1"/>
    <mergeCell ref="F1:H1"/>
    <mergeCell ref="I1:K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Normal="100" workbookViewId="0">
      <selection activeCell="F2" sqref="F2"/>
    </sheetView>
  </sheetViews>
  <sheetFormatPr defaultRowHeight="15" x14ac:dyDescent="0.25"/>
  <cols>
    <col min="2" max="2" width="25.140625" bestFit="1" customWidth="1"/>
    <col min="8" max="8" width="10.140625" customWidth="1"/>
    <col min="11" max="11" width="12.7109375" customWidth="1"/>
    <col min="13" max="13" width="10.28515625" customWidth="1"/>
    <col min="14" max="14" width="10.42578125" customWidth="1"/>
  </cols>
  <sheetData>
    <row r="1" spans="1:14" s="4" customFormat="1" ht="15" customHeight="1" x14ac:dyDescent="0.25">
      <c r="A1" s="42" t="s">
        <v>0</v>
      </c>
      <c r="B1" s="42" t="s">
        <v>1</v>
      </c>
      <c r="C1" s="44" t="s">
        <v>5</v>
      </c>
      <c r="D1" s="45"/>
      <c r="E1" s="46"/>
      <c r="F1" s="47" t="s">
        <v>740</v>
      </c>
      <c r="G1" s="48"/>
      <c r="H1" s="49"/>
      <c r="I1" s="50" t="s">
        <v>741</v>
      </c>
      <c r="J1" s="51"/>
      <c r="K1" s="52"/>
      <c r="L1" s="31" t="s">
        <v>736</v>
      </c>
      <c r="M1" s="33" t="s">
        <v>737</v>
      </c>
      <c r="N1" s="31" t="s">
        <v>738</v>
      </c>
    </row>
    <row r="2" spans="1:14" s="2" customFormat="1" ht="45" x14ac:dyDescent="0.25">
      <c r="A2" s="43"/>
      <c r="B2" s="43"/>
      <c r="C2" s="16" t="s">
        <v>2</v>
      </c>
      <c r="D2" s="16" t="s">
        <v>3</v>
      </c>
      <c r="E2" s="16" t="s">
        <v>6</v>
      </c>
      <c r="F2" s="5" t="s">
        <v>2</v>
      </c>
      <c r="G2" s="5" t="s">
        <v>3</v>
      </c>
      <c r="H2" s="5" t="s">
        <v>7</v>
      </c>
      <c r="I2" s="6" t="s">
        <v>2</v>
      </c>
      <c r="J2" s="6" t="s">
        <v>3</v>
      </c>
      <c r="K2" s="6" t="s">
        <v>4</v>
      </c>
      <c r="L2" s="32"/>
      <c r="M2" s="34"/>
      <c r="N2" s="32"/>
    </row>
    <row r="3" spans="1:14" x14ac:dyDescent="0.25">
      <c r="A3" s="7" t="s">
        <v>11</v>
      </c>
      <c r="B3" s="7" t="s">
        <v>12</v>
      </c>
      <c r="C3" s="17">
        <v>31137</v>
      </c>
      <c r="D3" s="17">
        <v>253</v>
      </c>
      <c r="E3" s="17">
        <f t="shared" ref="E3:E24" si="0">C3+D3</f>
        <v>31390</v>
      </c>
      <c r="F3" s="9">
        <v>31279</v>
      </c>
      <c r="G3" s="9">
        <v>131</v>
      </c>
      <c r="H3" s="9">
        <f>F3+G3</f>
        <v>31410</v>
      </c>
      <c r="I3" s="10">
        <v>31257</v>
      </c>
      <c r="J3" s="10">
        <v>153</v>
      </c>
      <c r="K3" s="10">
        <f>I3+J3</f>
        <v>31410</v>
      </c>
      <c r="L3" s="8">
        <f>MAX(C3:K3)</f>
        <v>31410</v>
      </c>
      <c r="M3" s="8">
        <v>46441</v>
      </c>
      <c r="N3" s="26">
        <f>L3/M3</f>
        <v>0.67634202536551757</v>
      </c>
    </row>
    <row r="4" spans="1:14" x14ac:dyDescent="0.25">
      <c r="A4" s="7" t="s">
        <v>11</v>
      </c>
      <c r="B4" s="7" t="s">
        <v>13</v>
      </c>
      <c r="C4" s="17">
        <v>3887</v>
      </c>
      <c r="D4" s="17">
        <v>69</v>
      </c>
      <c r="E4" s="17">
        <f t="shared" si="0"/>
        <v>3956</v>
      </c>
      <c r="F4" s="9">
        <v>3909</v>
      </c>
      <c r="G4" s="9">
        <v>50</v>
      </c>
      <c r="H4" s="9">
        <f t="shared" ref="H4:H24" si="1">F4+G4</f>
        <v>3959</v>
      </c>
      <c r="I4" s="10">
        <v>3911</v>
      </c>
      <c r="J4" s="10">
        <v>45</v>
      </c>
      <c r="K4" s="10">
        <f t="shared" ref="K4:K24" si="2">I4+J4</f>
        <v>3956</v>
      </c>
      <c r="L4" s="8">
        <f t="shared" ref="L4:L24" si="3">MAX(C4:K4)</f>
        <v>3959</v>
      </c>
      <c r="M4" s="8">
        <v>9545</v>
      </c>
      <c r="N4" s="26">
        <f t="shared" ref="N4:N25" si="4">L4/M4</f>
        <v>0.41477213200628599</v>
      </c>
    </row>
    <row r="5" spans="1:14" x14ac:dyDescent="0.25">
      <c r="A5" s="7" t="s">
        <v>11</v>
      </c>
      <c r="B5" s="7" t="s">
        <v>14</v>
      </c>
      <c r="C5" s="17">
        <v>2917</v>
      </c>
      <c r="D5" s="17">
        <v>84</v>
      </c>
      <c r="E5" s="17">
        <f t="shared" si="0"/>
        <v>3001</v>
      </c>
      <c r="F5" s="9">
        <v>2951</v>
      </c>
      <c r="G5" s="9">
        <v>51</v>
      </c>
      <c r="H5" s="9">
        <f t="shared" si="1"/>
        <v>3002</v>
      </c>
      <c r="I5" s="10">
        <v>2962</v>
      </c>
      <c r="J5" s="10">
        <v>40</v>
      </c>
      <c r="K5" s="10">
        <f t="shared" si="2"/>
        <v>3002</v>
      </c>
      <c r="L5" s="8">
        <f t="shared" si="3"/>
        <v>3002</v>
      </c>
      <c r="M5" s="8">
        <v>8900</v>
      </c>
      <c r="N5" s="26">
        <f t="shared" si="4"/>
        <v>0.33730337078651684</v>
      </c>
    </row>
    <row r="6" spans="1:14" x14ac:dyDescent="0.25">
      <c r="A6" s="7" t="s">
        <v>11</v>
      </c>
      <c r="B6" s="7" t="s">
        <v>15</v>
      </c>
      <c r="C6" s="17">
        <v>4006</v>
      </c>
      <c r="D6" s="17">
        <v>61</v>
      </c>
      <c r="E6" s="17">
        <f t="shared" si="0"/>
        <v>4067</v>
      </c>
      <c r="F6" s="9">
        <v>4009</v>
      </c>
      <c r="G6" s="9">
        <v>54</v>
      </c>
      <c r="H6" s="9">
        <f t="shared" si="1"/>
        <v>4063</v>
      </c>
      <c r="I6" s="10">
        <v>3995</v>
      </c>
      <c r="J6" s="10">
        <v>68</v>
      </c>
      <c r="K6" s="10">
        <f t="shared" si="2"/>
        <v>4063</v>
      </c>
      <c r="L6" s="8">
        <f t="shared" si="3"/>
        <v>4067</v>
      </c>
      <c r="M6" s="8">
        <v>9245</v>
      </c>
      <c r="N6" s="26">
        <f t="shared" si="4"/>
        <v>0.43991346673877774</v>
      </c>
    </row>
    <row r="7" spans="1:14" x14ac:dyDescent="0.25">
      <c r="A7" s="7" t="s">
        <v>11</v>
      </c>
      <c r="B7" s="7" t="s">
        <v>16</v>
      </c>
      <c r="C7" s="17">
        <v>3194</v>
      </c>
      <c r="D7" s="17">
        <v>72</v>
      </c>
      <c r="E7" s="17">
        <f t="shared" si="0"/>
        <v>3266</v>
      </c>
      <c r="F7" s="9">
        <v>3233</v>
      </c>
      <c r="G7" s="9">
        <v>33</v>
      </c>
      <c r="H7" s="9">
        <f t="shared" si="1"/>
        <v>3266</v>
      </c>
      <c r="I7" s="10">
        <v>3227</v>
      </c>
      <c r="J7" s="10">
        <v>39</v>
      </c>
      <c r="K7" s="10">
        <f t="shared" si="2"/>
        <v>3266</v>
      </c>
      <c r="L7" s="8">
        <f t="shared" si="3"/>
        <v>3266</v>
      </c>
      <c r="M7" s="8">
        <v>9512</v>
      </c>
      <c r="N7" s="26">
        <f t="shared" si="4"/>
        <v>0.34335576114381833</v>
      </c>
    </row>
    <row r="8" spans="1:14" x14ac:dyDescent="0.25">
      <c r="A8" s="7" t="s">
        <v>11</v>
      </c>
      <c r="B8" s="7" t="s">
        <v>17</v>
      </c>
      <c r="C8" s="17">
        <v>3994</v>
      </c>
      <c r="D8" s="17">
        <v>79</v>
      </c>
      <c r="E8" s="17">
        <f t="shared" si="0"/>
        <v>4073</v>
      </c>
      <c r="F8" s="9">
        <v>4021</v>
      </c>
      <c r="G8" s="9">
        <v>51</v>
      </c>
      <c r="H8" s="9">
        <f t="shared" si="1"/>
        <v>4072</v>
      </c>
      <c r="I8" s="10">
        <v>4017</v>
      </c>
      <c r="J8" s="10">
        <v>55</v>
      </c>
      <c r="K8" s="10">
        <f t="shared" si="2"/>
        <v>4072</v>
      </c>
      <c r="L8" s="8">
        <f t="shared" si="3"/>
        <v>4073</v>
      </c>
      <c r="M8" s="8">
        <v>9390</v>
      </c>
      <c r="N8" s="26">
        <f t="shared" si="4"/>
        <v>0.43375931842385518</v>
      </c>
    </row>
    <row r="9" spans="1:14" x14ac:dyDescent="0.25">
      <c r="A9" s="7" t="s">
        <v>11</v>
      </c>
      <c r="B9" s="7" t="s">
        <v>18</v>
      </c>
      <c r="C9" s="17">
        <v>3800</v>
      </c>
      <c r="D9" s="17">
        <v>76</v>
      </c>
      <c r="E9" s="17">
        <f t="shared" si="0"/>
        <v>3876</v>
      </c>
      <c r="F9" s="9">
        <v>3838</v>
      </c>
      <c r="G9" s="9">
        <v>38</v>
      </c>
      <c r="H9" s="9">
        <f t="shared" si="1"/>
        <v>3876</v>
      </c>
      <c r="I9" s="10">
        <v>3835</v>
      </c>
      <c r="J9" s="10">
        <v>41</v>
      </c>
      <c r="K9" s="10">
        <f t="shared" si="2"/>
        <v>3876</v>
      </c>
      <c r="L9" s="8">
        <f t="shared" si="3"/>
        <v>3876</v>
      </c>
      <c r="M9" s="8">
        <v>9259</v>
      </c>
      <c r="N9" s="26">
        <f t="shared" si="4"/>
        <v>0.41861972135219788</v>
      </c>
    </row>
    <row r="10" spans="1:14" x14ac:dyDescent="0.25">
      <c r="A10" s="7" t="s">
        <v>11</v>
      </c>
      <c r="B10" s="7" t="s">
        <v>19</v>
      </c>
      <c r="C10" s="17">
        <v>4459</v>
      </c>
      <c r="D10" s="17">
        <v>69</v>
      </c>
      <c r="E10" s="17">
        <f t="shared" si="0"/>
        <v>4528</v>
      </c>
      <c r="F10" s="9">
        <v>4477</v>
      </c>
      <c r="G10" s="9">
        <v>51</v>
      </c>
      <c r="H10" s="9">
        <f t="shared" si="1"/>
        <v>4528</v>
      </c>
      <c r="I10" s="10">
        <v>4483</v>
      </c>
      <c r="J10" s="10">
        <v>45</v>
      </c>
      <c r="K10" s="10">
        <f t="shared" si="2"/>
        <v>4528</v>
      </c>
      <c r="L10" s="8">
        <f t="shared" si="3"/>
        <v>4528</v>
      </c>
      <c r="M10" s="8">
        <v>9017</v>
      </c>
      <c r="N10" s="26">
        <f t="shared" si="4"/>
        <v>0.50216258178995232</v>
      </c>
    </row>
    <row r="11" spans="1:14" x14ac:dyDescent="0.25">
      <c r="A11" s="7" t="s">
        <v>11</v>
      </c>
      <c r="B11" s="7" t="s">
        <v>20</v>
      </c>
      <c r="C11" s="17">
        <v>3742</v>
      </c>
      <c r="D11" s="17">
        <v>54</v>
      </c>
      <c r="E11" s="17">
        <f t="shared" si="0"/>
        <v>3796</v>
      </c>
      <c r="F11" s="9">
        <v>3757</v>
      </c>
      <c r="G11" s="9">
        <v>38</v>
      </c>
      <c r="H11" s="9">
        <f t="shared" si="1"/>
        <v>3795</v>
      </c>
      <c r="I11" s="10">
        <v>3767</v>
      </c>
      <c r="J11" s="10">
        <v>28</v>
      </c>
      <c r="K11" s="10">
        <f t="shared" si="2"/>
        <v>3795</v>
      </c>
      <c r="L11" s="8">
        <f t="shared" si="3"/>
        <v>3796</v>
      </c>
      <c r="M11" s="8">
        <v>8293</v>
      </c>
      <c r="N11" s="26">
        <f t="shared" si="4"/>
        <v>0.45773543952731222</v>
      </c>
    </row>
    <row r="12" spans="1:14" x14ac:dyDescent="0.25">
      <c r="A12" s="7" t="s">
        <v>11</v>
      </c>
      <c r="B12" s="7" t="s">
        <v>21</v>
      </c>
      <c r="C12" s="17">
        <v>4250</v>
      </c>
      <c r="D12" s="17">
        <v>57</v>
      </c>
      <c r="E12" s="17">
        <f t="shared" si="0"/>
        <v>4307</v>
      </c>
      <c r="F12" s="9">
        <v>4244</v>
      </c>
      <c r="G12" s="9">
        <v>63</v>
      </c>
      <c r="H12" s="9">
        <f t="shared" si="1"/>
        <v>4307</v>
      </c>
      <c r="I12" s="10">
        <v>4245</v>
      </c>
      <c r="J12" s="10">
        <v>62</v>
      </c>
      <c r="K12" s="10">
        <f t="shared" si="2"/>
        <v>4307</v>
      </c>
      <c r="L12" s="8">
        <f t="shared" si="3"/>
        <v>4307</v>
      </c>
      <c r="M12" s="8">
        <v>8662</v>
      </c>
      <c r="N12" s="26">
        <f t="shared" si="4"/>
        <v>0.49722927730316324</v>
      </c>
    </row>
    <row r="13" spans="1:14" x14ac:dyDescent="0.25">
      <c r="A13" s="7" t="s">
        <v>11</v>
      </c>
      <c r="B13" s="7" t="s">
        <v>22</v>
      </c>
      <c r="C13" s="17">
        <v>4396</v>
      </c>
      <c r="D13" s="17">
        <v>62</v>
      </c>
      <c r="E13" s="17">
        <f t="shared" si="0"/>
        <v>4458</v>
      </c>
      <c r="F13" s="9">
        <v>4416</v>
      </c>
      <c r="G13" s="9">
        <v>42</v>
      </c>
      <c r="H13" s="9">
        <f t="shared" si="1"/>
        <v>4458</v>
      </c>
      <c r="I13" s="10">
        <v>4421</v>
      </c>
      <c r="J13" s="10">
        <v>35</v>
      </c>
      <c r="K13" s="10">
        <f t="shared" si="2"/>
        <v>4456</v>
      </c>
      <c r="L13" s="8">
        <f t="shared" si="3"/>
        <v>4458</v>
      </c>
      <c r="M13" s="8">
        <v>8248</v>
      </c>
      <c r="N13" s="26">
        <f t="shared" si="4"/>
        <v>0.54049466537342383</v>
      </c>
    </row>
    <row r="14" spans="1:14" x14ac:dyDescent="0.25">
      <c r="A14" s="7" t="s">
        <v>11</v>
      </c>
      <c r="B14" s="7" t="s">
        <v>23</v>
      </c>
      <c r="C14" s="17">
        <v>3505</v>
      </c>
      <c r="D14" s="17">
        <v>56</v>
      </c>
      <c r="E14" s="17">
        <f t="shared" si="0"/>
        <v>3561</v>
      </c>
      <c r="F14" s="9">
        <v>3505</v>
      </c>
      <c r="G14" s="9">
        <v>54</v>
      </c>
      <c r="H14" s="9">
        <f t="shared" si="1"/>
        <v>3559</v>
      </c>
      <c r="I14" s="10">
        <v>3503</v>
      </c>
      <c r="J14" s="10">
        <v>55</v>
      </c>
      <c r="K14" s="10">
        <f t="shared" si="2"/>
        <v>3558</v>
      </c>
      <c r="L14" s="8">
        <f t="shared" si="3"/>
        <v>3561</v>
      </c>
      <c r="M14" s="8">
        <v>8034</v>
      </c>
      <c r="N14" s="26">
        <f t="shared" si="4"/>
        <v>0.44324122479462286</v>
      </c>
    </row>
    <row r="15" spans="1:14" x14ac:dyDescent="0.25">
      <c r="A15" s="7" t="s">
        <v>11</v>
      </c>
      <c r="B15" s="7" t="s">
        <v>24</v>
      </c>
      <c r="C15" s="17">
        <v>3933</v>
      </c>
      <c r="D15" s="17">
        <v>80</v>
      </c>
      <c r="E15" s="17">
        <f t="shared" si="0"/>
        <v>4013</v>
      </c>
      <c r="F15" s="9">
        <v>3957</v>
      </c>
      <c r="G15" s="9">
        <v>56</v>
      </c>
      <c r="H15" s="9">
        <f t="shared" si="1"/>
        <v>4013</v>
      </c>
      <c r="I15" s="10">
        <v>3974</v>
      </c>
      <c r="J15" s="10">
        <v>38</v>
      </c>
      <c r="K15" s="10">
        <f t="shared" si="2"/>
        <v>4012</v>
      </c>
      <c r="L15" s="8">
        <f t="shared" si="3"/>
        <v>4013</v>
      </c>
      <c r="M15" s="8">
        <v>8884</v>
      </c>
      <c r="N15" s="26">
        <f t="shared" si="4"/>
        <v>0.45171094101755965</v>
      </c>
    </row>
    <row r="16" spans="1:14" x14ac:dyDescent="0.25">
      <c r="A16" s="7" t="s">
        <v>11</v>
      </c>
      <c r="B16" s="7" t="s">
        <v>25</v>
      </c>
      <c r="C16" s="17">
        <v>3537</v>
      </c>
      <c r="D16" s="17">
        <v>51</v>
      </c>
      <c r="E16" s="17">
        <f t="shared" si="0"/>
        <v>3588</v>
      </c>
      <c r="F16" s="9">
        <v>3554</v>
      </c>
      <c r="G16" s="9">
        <v>34</v>
      </c>
      <c r="H16" s="9">
        <f t="shared" si="1"/>
        <v>3588</v>
      </c>
      <c r="I16" s="10">
        <v>3556</v>
      </c>
      <c r="J16" s="10">
        <v>32</v>
      </c>
      <c r="K16" s="10">
        <f t="shared" si="2"/>
        <v>3588</v>
      </c>
      <c r="L16" s="8">
        <f t="shared" si="3"/>
        <v>3588</v>
      </c>
      <c r="M16" s="8">
        <v>8563</v>
      </c>
      <c r="N16" s="26">
        <f t="shared" si="4"/>
        <v>0.41901202849468644</v>
      </c>
    </row>
    <row r="17" spans="1:14" x14ac:dyDescent="0.25">
      <c r="A17" s="7" t="s">
        <v>11</v>
      </c>
      <c r="B17" s="7" t="s">
        <v>26</v>
      </c>
      <c r="C17" s="17">
        <v>4778</v>
      </c>
      <c r="D17" s="17">
        <v>55</v>
      </c>
      <c r="E17" s="17">
        <f t="shared" si="0"/>
        <v>4833</v>
      </c>
      <c r="F17" s="9">
        <v>4789</v>
      </c>
      <c r="G17" s="9">
        <v>41</v>
      </c>
      <c r="H17" s="9">
        <f t="shared" si="1"/>
        <v>4830</v>
      </c>
      <c r="I17" s="10">
        <v>4794</v>
      </c>
      <c r="J17" s="10">
        <v>38</v>
      </c>
      <c r="K17" s="10">
        <f t="shared" si="2"/>
        <v>4832</v>
      </c>
      <c r="L17" s="8">
        <f t="shared" si="3"/>
        <v>4833</v>
      </c>
      <c r="M17" s="8">
        <v>9324</v>
      </c>
      <c r="N17" s="26">
        <f t="shared" si="4"/>
        <v>0.51833976833976836</v>
      </c>
    </row>
    <row r="18" spans="1:14" x14ac:dyDescent="0.25">
      <c r="A18" s="7" t="s">
        <v>11</v>
      </c>
      <c r="B18" s="7" t="s">
        <v>27</v>
      </c>
      <c r="C18" s="17">
        <v>4390</v>
      </c>
      <c r="D18" s="17">
        <v>62</v>
      </c>
      <c r="E18" s="17">
        <f t="shared" si="0"/>
        <v>4452</v>
      </c>
      <c r="F18" s="9">
        <v>4402</v>
      </c>
      <c r="G18" s="9">
        <v>49</v>
      </c>
      <c r="H18" s="9">
        <f t="shared" si="1"/>
        <v>4451</v>
      </c>
      <c r="I18" s="10">
        <v>4408</v>
      </c>
      <c r="J18" s="10">
        <v>43</v>
      </c>
      <c r="K18" s="10">
        <f t="shared" si="2"/>
        <v>4451</v>
      </c>
      <c r="L18" s="8">
        <f t="shared" si="3"/>
        <v>4452</v>
      </c>
      <c r="M18" s="8">
        <v>9965</v>
      </c>
      <c r="N18" s="26">
        <f t="shared" si="4"/>
        <v>0.44676367285499247</v>
      </c>
    </row>
    <row r="19" spans="1:14" x14ac:dyDescent="0.25">
      <c r="A19" s="7" t="s">
        <v>11</v>
      </c>
      <c r="B19" s="7" t="s">
        <v>28</v>
      </c>
      <c r="C19" s="17">
        <v>4203</v>
      </c>
      <c r="D19" s="17">
        <v>70</v>
      </c>
      <c r="E19" s="17">
        <f t="shared" si="0"/>
        <v>4273</v>
      </c>
      <c r="F19" s="9">
        <v>4227</v>
      </c>
      <c r="G19" s="9">
        <v>46</v>
      </c>
      <c r="H19" s="9">
        <f t="shared" si="1"/>
        <v>4273</v>
      </c>
      <c r="I19" s="10">
        <v>4217</v>
      </c>
      <c r="J19" s="10">
        <v>56</v>
      </c>
      <c r="K19" s="10">
        <f t="shared" si="2"/>
        <v>4273</v>
      </c>
      <c r="L19" s="8">
        <f t="shared" si="3"/>
        <v>4273</v>
      </c>
      <c r="M19" s="8">
        <v>9510</v>
      </c>
      <c r="N19" s="26">
        <f t="shared" si="4"/>
        <v>0.44931650893796005</v>
      </c>
    </row>
    <row r="20" spans="1:14" x14ac:dyDescent="0.25">
      <c r="A20" s="7" t="s">
        <v>11</v>
      </c>
      <c r="B20" s="7" t="s">
        <v>29</v>
      </c>
      <c r="C20" s="17">
        <v>3647</v>
      </c>
      <c r="D20" s="17">
        <v>45</v>
      </c>
      <c r="E20" s="17">
        <f t="shared" si="0"/>
        <v>3692</v>
      </c>
      <c r="F20" s="9">
        <v>3647</v>
      </c>
      <c r="G20" s="9">
        <v>45</v>
      </c>
      <c r="H20" s="9">
        <f t="shared" si="1"/>
        <v>3692</v>
      </c>
      <c r="I20" s="10">
        <v>3638</v>
      </c>
      <c r="J20" s="10">
        <v>54</v>
      </c>
      <c r="K20" s="10">
        <f t="shared" si="2"/>
        <v>3692</v>
      </c>
      <c r="L20" s="8">
        <f t="shared" si="3"/>
        <v>3692</v>
      </c>
      <c r="M20" s="8">
        <v>7824</v>
      </c>
      <c r="N20" s="26">
        <f t="shared" si="4"/>
        <v>0.47188139059304701</v>
      </c>
    </row>
    <row r="21" spans="1:14" x14ac:dyDescent="0.25">
      <c r="A21" s="7" t="s">
        <v>11</v>
      </c>
      <c r="B21" s="7" t="s">
        <v>30</v>
      </c>
      <c r="C21" s="17">
        <v>4067</v>
      </c>
      <c r="D21" s="17">
        <v>89</v>
      </c>
      <c r="E21" s="17">
        <f t="shared" si="0"/>
        <v>4156</v>
      </c>
      <c r="F21" s="9">
        <v>4093</v>
      </c>
      <c r="G21" s="9">
        <v>66</v>
      </c>
      <c r="H21" s="9">
        <f t="shared" si="1"/>
        <v>4159</v>
      </c>
      <c r="I21" s="10">
        <v>4103</v>
      </c>
      <c r="J21" s="10">
        <v>53</v>
      </c>
      <c r="K21" s="10">
        <f t="shared" si="2"/>
        <v>4156</v>
      </c>
      <c r="L21" s="8">
        <f t="shared" si="3"/>
        <v>4159</v>
      </c>
      <c r="M21" s="8">
        <v>9263</v>
      </c>
      <c r="N21" s="26">
        <f t="shared" si="4"/>
        <v>0.44899060779445105</v>
      </c>
    </row>
    <row r="22" spans="1:14" x14ac:dyDescent="0.25">
      <c r="A22" s="7" t="s">
        <v>11</v>
      </c>
      <c r="B22" s="7" t="s">
        <v>31</v>
      </c>
      <c r="C22" s="17">
        <v>3784</v>
      </c>
      <c r="D22" s="17">
        <v>58</v>
      </c>
      <c r="E22" s="17">
        <f t="shared" si="0"/>
        <v>3842</v>
      </c>
      <c r="F22" s="9">
        <v>3808</v>
      </c>
      <c r="G22" s="9">
        <v>32</v>
      </c>
      <c r="H22" s="9">
        <f t="shared" si="1"/>
        <v>3840</v>
      </c>
      <c r="I22" s="10">
        <v>3796</v>
      </c>
      <c r="J22" s="10">
        <v>44</v>
      </c>
      <c r="K22" s="10">
        <f t="shared" si="2"/>
        <v>3840</v>
      </c>
      <c r="L22" s="8">
        <f t="shared" si="3"/>
        <v>3842</v>
      </c>
      <c r="M22" s="8">
        <v>8159</v>
      </c>
      <c r="N22" s="26">
        <f t="shared" si="4"/>
        <v>0.47089104056869713</v>
      </c>
    </row>
    <row r="23" spans="1:14" x14ac:dyDescent="0.25">
      <c r="A23" s="7" t="s">
        <v>11</v>
      </c>
      <c r="B23" s="7" t="s">
        <v>32</v>
      </c>
      <c r="C23" s="17">
        <v>3195</v>
      </c>
      <c r="D23" s="17">
        <v>60</v>
      </c>
      <c r="E23" s="17">
        <f t="shared" si="0"/>
        <v>3255</v>
      </c>
      <c r="F23" s="9">
        <v>3216</v>
      </c>
      <c r="G23" s="9">
        <v>39</v>
      </c>
      <c r="H23" s="9">
        <f t="shared" si="1"/>
        <v>3255</v>
      </c>
      <c r="I23" s="10">
        <v>3204</v>
      </c>
      <c r="J23" s="10">
        <v>51</v>
      </c>
      <c r="K23" s="10">
        <f t="shared" si="2"/>
        <v>3255</v>
      </c>
      <c r="L23" s="8">
        <f t="shared" si="3"/>
        <v>3255</v>
      </c>
      <c r="M23" s="8">
        <v>8332</v>
      </c>
      <c r="N23" s="26">
        <f t="shared" si="4"/>
        <v>0.39066250600096014</v>
      </c>
    </row>
    <row r="24" spans="1:14" x14ac:dyDescent="0.25">
      <c r="A24" s="7" t="s">
        <v>11</v>
      </c>
      <c r="B24" s="7" t="s">
        <v>33</v>
      </c>
      <c r="C24" s="17">
        <v>4145</v>
      </c>
      <c r="D24" s="17">
        <v>70</v>
      </c>
      <c r="E24" s="17">
        <f t="shared" si="0"/>
        <v>4215</v>
      </c>
      <c r="F24" s="9">
        <v>4145</v>
      </c>
      <c r="G24" s="9">
        <v>71</v>
      </c>
      <c r="H24" s="9">
        <f t="shared" si="1"/>
        <v>4216</v>
      </c>
      <c r="I24" s="10">
        <v>4158</v>
      </c>
      <c r="J24" s="10">
        <v>55</v>
      </c>
      <c r="K24" s="10">
        <f t="shared" si="2"/>
        <v>4213</v>
      </c>
      <c r="L24" s="8">
        <f t="shared" si="3"/>
        <v>4216</v>
      </c>
      <c r="M24" s="8">
        <v>9440</v>
      </c>
      <c r="N24" s="26">
        <f t="shared" si="4"/>
        <v>0.44661016949152543</v>
      </c>
    </row>
    <row r="25" spans="1:14" s="1" customFormat="1" x14ac:dyDescent="0.25">
      <c r="A25" s="11"/>
      <c r="B25" s="12" t="s">
        <v>55</v>
      </c>
      <c r="C25" s="18">
        <f t="shared" ref="C25:L25" si="5">SUM(C3:C24)</f>
        <v>112966</v>
      </c>
      <c r="D25" s="18">
        <f t="shared" si="5"/>
        <v>1632</v>
      </c>
      <c r="E25" s="18">
        <f t="shared" si="5"/>
        <v>114598</v>
      </c>
      <c r="F25" s="14">
        <f t="shared" si="5"/>
        <v>113477</v>
      </c>
      <c r="G25" s="14">
        <f t="shared" si="5"/>
        <v>1135</v>
      </c>
      <c r="H25" s="14">
        <f t="shared" si="5"/>
        <v>114612</v>
      </c>
      <c r="I25" s="15">
        <f t="shared" si="5"/>
        <v>113471</v>
      </c>
      <c r="J25" s="15">
        <f t="shared" si="5"/>
        <v>1130</v>
      </c>
      <c r="K25" s="15">
        <f t="shared" si="5"/>
        <v>114601</v>
      </c>
      <c r="L25" s="13">
        <f t="shared" si="5"/>
        <v>114626</v>
      </c>
      <c r="M25" s="13">
        <f t="shared" ref="M25" si="6">SUM(M3:M24)</f>
        <v>233810</v>
      </c>
      <c r="N25" s="25">
        <f t="shared" si="4"/>
        <v>0.49025276934262862</v>
      </c>
    </row>
    <row r="26" spans="1:14" x14ac:dyDescent="0.25">
      <c r="L26" s="1"/>
    </row>
  </sheetData>
  <mergeCells count="8">
    <mergeCell ref="M1:M2"/>
    <mergeCell ref="N1:N2"/>
    <mergeCell ref="A1:A2"/>
    <mergeCell ref="B1:B2"/>
    <mergeCell ref="C1:E1"/>
    <mergeCell ref="F1:H1"/>
    <mergeCell ref="I1:K1"/>
    <mergeCell ref="L1:L2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zoomScaleNormal="100" workbookViewId="0">
      <selection activeCell="F2" sqref="F2"/>
    </sheetView>
  </sheetViews>
  <sheetFormatPr defaultRowHeight="15" x14ac:dyDescent="0.25"/>
  <cols>
    <col min="2" max="2" width="31" bestFit="1" customWidth="1"/>
    <col min="8" max="8" width="10.140625" customWidth="1"/>
    <col min="11" max="11" width="12.7109375" customWidth="1"/>
    <col min="13" max="13" width="10.140625" customWidth="1"/>
    <col min="14" max="14" width="10.42578125" customWidth="1"/>
  </cols>
  <sheetData>
    <row r="1" spans="1:14" s="4" customFormat="1" ht="15" customHeight="1" x14ac:dyDescent="0.25">
      <c r="A1" s="35" t="s">
        <v>0</v>
      </c>
      <c r="B1" s="35" t="s">
        <v>1</v>
      </c>
      <c r="C1" s="36" t="s">
        <v>5</v>
      </c>
      <c r="D1" s="37"/>
      <c r="E1" s="37"/>
      <c r="F1" s="38" t="s">
        <v>740</v>
      </c>
      <c r="G1" s="39"/>
      <c r="H1" s="39"/>
      <c r="I1" s="40" t="s">
        <v>741</v>
      </c>
      <c r="J1" s="41"/>
      <c r="K1" s="41"/>
      <c r="L1" s="31" t="s">
        <v>736</v>
      </c>
      <c r="M1" s="33" t="s">
        <v>737</v>
      </c>
      <c r="N1" s="31" t="s">
        <v>738</v>
      </c>
    </row>
    <row r="2" spans="1:14" s="2" customFormat="1" ht="45" x14ac:dyDescent="0.25">
      <c r="A2" s="35"/>
      <c r="B2" s="35"/>
      <c r="C2" s="16" t="s">
        <v>2</v>
      </c>
      <c r="D2" s="16" t="s">
        <v>3</v>
      </c>
      <c r="E2" s="16" t="s">
        <v>6</v>
      </c>
      <c r="F2" s="5" t="s">
        <v>2</v>
      </c>
      <c r="G2" s="5" t="s">
        <v>3</v>
      </c>
      <c r="H2" s="5" t="s">
        <v>7</v>
      </c>
      <c r="I2" s="6" t="s">
        <v>2</v>
      </c>
      <c r="J2" s="6" t="s">
        <v>3</v>
      </c>
      <c r="K2" s="6" t="s">
        <v>4</v>
      </c>
      <c r="L2" s="32"/>
      <c r="M2" s="34"/>
      <c r="N2" s="32"/>
    </row>
    <row r="3" spans="1:14" x14ac:dyDescent="0.25">
      <c r="A3" s="7" t="s">
        <v>222</v>
      </c>
      <c r="B3" s="7" t="s">
        <v>223</v>
      </c>
      <c r="C3" s="17">
        <v>2444</v>
      </c>
      <c r="D3" s="17">
        <v>62</v>
      </c>
      <c r="E3" s="17">
        <f>C3+D3</f>
        <v>2506</v>
      </c>
      <c r="F3" s="9">
        <v>2492</v>
      </c>
      <c r="G3" s="9">
        <v>15</v>
      </c>
      <c r="H3" s="9">
        <f>F3+G3</f>
        <v>2507</v>
      </c>
      <c r="I3" s="10">
        <v>2489</v>
      </c>
      <c r="J3" s="10">
        <v>18</v>
      </c>
      <c r="K3" s="10">
        <f>I3+J3</f>
        <v>2507</v>
      </c>
      <c r="L3" s="8">
        <f>MAX(C3:K3)</f>
        <v>2507</v>
      </c>
      <c r="M3" s="27">
        <v>6538</v>
      </c>
      <c r="N3" s="26">
        <f>L3/M3</f>
        <v>0.38345059651269503</v>
      </c>
    </row>
    <row r="4" spans="1:14" x14ac:dyDescent="0.25">
      <c r="A4" s="7" t="s">
        <v>222</v>
      </c>
      <c r="B4" s="7" t="s">
        <v>224</v>
      </c>
      <c r="C4" s="17">
        <v>2480</v>
      </c>
      <c r="D4" s="17">
        <v>38</v>
      </c>
      <c r="E4" s="17">
        <f t="shared" ref="E4:E21" si="0">C4+D4</f>
        <v>2518</v>
      </c>
      <c r="F4" s="9">
        <v>2497</v>
      </c>
      <c r="G4" s="9">
        <v>20</v>
      </c>
      <c r="H4" s="9">
        <f t="shared" ref="H4:H21" si="1">F4+G4</f>
        <v>2517</v>
      </c>
      <c r="I4" s="10">
        <v>2493</v>
      </c>
      <c r="J4" s="10">
        <v>24</v>
      </c>
      <c r="K4" s="10">
        <f t="shared" ref="K4:K21" si="2">I4+J4</f>
        <v>2517</v>
      </c>
      <c r="L4" s="8">
        <f t="shared" ref="L4:L21" si="3">MAX(C4:K4)</f>
        <v>2518</v>
      </c>
      <c r="M4" s="27">
        <v>6732</v>
      </c>
      <c r="N4" s="26">
        <f t="shared" ref="N4:N22" si="4">L4/M4</f>
        <v>0.3740344622697564</v>
      </c>
    </row>
    <row r="5" spans="1:14" x14ac:dyDescent="0.25">
      <c r="A5" s="7" t="s">
        <v>222</v>
      </c>
      <c r="B5" s="7" t="s">
        <v>225</v>
      </c>
      <c r="C5" s="17">
        <v>2813</v>
      </c>
      <c r="D5" s="17">
        <v>32</v>
      </c>
      <c r="E5" s="17">
        <f t="shared" si="0"/>
        <v>2845</v>
      </c>
      <c r="F5" s="9">
        <v>2806</v>
      </c>
      <c r="G5" s="9">
        <v>39</v>
      </c>
      <c r="H5" s="9">
        <f t="shared" si="1"/>
        <v>2845</v>
      </c>
      <c r="I5" s="10">
        <v>2808</v>
      </c>
      <c r="J5" s="10">
        <v>37</v>
      </c>
      <c r="K5" s="10">
        <f t="shared" si="2"/>
        <v>2845</v>
      </c>
      <c r="L5" s="8">
        <f t="shared" si="3"/>
        <v>2845</v>
      </c>
      <c r="M5" s="27">
        <v>6238</v>
      </c>
      <c r="N5" s="26">
        <f t="shared" si="4"/>
        <v>0.45607566527733245</v>
      </c>
    </row>
    <row r="6" spans="1:14" x14ac:dyDescent="0.25">
      <c r="A6" s="7" t="s">
        <v>222</v>
      </c>
      <c r="B6" s="7" t="s">
        <v>226</v>
      </c>
      <c r="C6" s="17">
        <v>3052</v>
      </c>
      <c r="D6" s="17">
        <v>44</v>
      </c>
      <c r="E6" s="17">
        <f t="shared" si="0"/>
        <v>3096</v>
      </c>
      <c r="F6" s="9">
        <v>3070</v>
      </c>
      <c r="G6" s="9">
        <v>25</v>
      </c>
      <c r="H6" s="9">
        <f t="shared" si="1"/>
        <v>3095</v>
      </c>
      <c r="I6" s="10">
        <v>3067</v>
      </c>
      <c r="J6" s="10">
        <v>28</v>
      </c>
      <c r="K6" s="10">
        <f t="shared" si="2"/>
        <v>3095</v>
      </c>
      <c r="L6" s="8">
        <f t="shared" si="3"/>
        <v>3096</v>
      </c>
      <c r="M6" s="27">
        <v>6678</v>
      </c>
      <c r="N6" s="26">
        <f t="shared" si="4"/>
        <v>0.46361185983827491</v>
      </c>
    </row>
    <row r="7" spans="1:14" x14ac:dyDescent="0.25">
      <c r="A7" s="7" t="s">
        <v>222</v>
      </c>
      <c r="B7" s="7" t="s">
        <v>227</v>
      </c>
      <c r="C7" s="17">
        <v>2981</v>
      </c>
      <c r="D7" s="17">
        <v>35</v>
      </c>
      <c r="E7" s="17">
        <f t="shared" si="0"/>
        <v>3016</v>
      </c>
      <c r="F7" s="9">
        <v>2996</v>
      </c>
      <c r="G7" s="9">
        <v>20</v>
      </c>
      <c r="H7" s="9">
        <f t="shared" si="1"/>
        <v>3016</v>
      </c>
      <c r="I7" s="10">
        <v>2987</v>
      </c>
      <c r="J7" s="10">
        <v>28</v>
      </c>
      <c r="K7" s="10">
        <f t="shared" si="2"/>
        <v>3015</v>
      </c>
      <c r="L7" s="8">
        <f t="shared" si="3"/>
        <v>3016</v>
      </c>
      <c r="M7" s="27">
        <v>6320</v>
      </c>
      <c r="N7" s="26">
        <f t="shared" si="4"/>
        <v>0.47721518987341771</v>
      </c>
    </row>
    <row r="8" spans="1:14" x14ac:dyDescent="0.25">
      <c r="A8" s="7" t="s">
        <v>222</v>
      </c>
      <c r="B8" s="7" t="s">
        <v>228</v>
      </c>
      <c r="C8" s="17">
        <v>2971</v>
      </c>
      <c r="D8" s="17">
        <v>47</v>
      </c>
      <c r="E8" s="17">
        <f t="shared" si="0"/>
        <v>3018</v>
      </c>
      <c r="F8" s="9">
        <v>2974</v>
      </c>
      <c r="G8" s="9">
        <v>46</v>
      </c>
      <c r="H8" s="9">
        <f t="shared" si="1"/>
        <v>3020</v>
      </c>
      <c r="I8" s="10">
        <v>2977</v>
      </c>
      <c r="J8" s="10">
        <v>42</v>
      </c>
      <c r="K8" s="10">
        <f t="shared" si="2"/>
        <v>3019</v>
      </c>
      <c r="L8" s="8">
        <f t="shared" si="3"/>
        <v>3020</v>
      </c>
      <c r="M8" s="27">
        <v>6482</v>
      </c>
      <c r="N8" s="26">
        <f t="shared" si="4"/>
        <v>0.46590558469608145</v>
      </c>
    </row>
    <row r="9" spans="1:14" x14ac:dyDescent="0.25">
      <c r="A9" s="7" t="s">
        <v>222</v>
      </c>
      <c r="B9" s="7" t="s">
        <v>229</v>
      </c>
      <c r="C9" s="17">
        <v>3120</v>
      </c>
      <c r="D9" s="17">
        <v>52</v>
      </c>
      <c r="E9" s="17">
        <f t="shared" si="0"/>
        <v>3172</v>
      </c>
      <c r="F9" s="9">
        <v>3149</v>
      </c>
      <c r="G9" s="9">
        <v>22</v>
      </c>
      <c r="H9" s="9">
        <f t="shared" si="1"/>
        <v>3171</v>
      </c>
      <c r="I9" s="10">
        <v>3145</v>
      </c>
      <c r="J9" s="10">
        <v>26</v>
      </c>
      <c r="K9" s="10">
        <f t="shared" si="2"/>
        <v>3171</v>
      </c>
      <c r="L9" s="8">
        <f t="shared" si="3"/>
        <v>3172</v>
      </c>
      <c r="M9" s="27">
        <v>6815</v>
      </c>
      <c r="N9" s="26">
        <f t="shared" si="4"/>
        <v>0.46544387380777696</v>
      </c>
    </row>
    <row r="10" spans="1:14" x14ac:dyDescent="0.25">
      <c r="A10" s="7" t="s">
        <v>222</v>
      </c>
      <c r="B10" s="7" t="s">
        <v>230</v>
      </c>
      <c r="C10" s="17">
        <v>1938</v>
      </c>
      <c r="D10" s="17">
        <v>49</v>
      </c>
      <c r="E10" s="17">
        <f t="shared" si="0"/>
        <v>1987</v>
      </c>
      <c r="F10" s="9">
        <v>1956</v>
      </c>
      <c r="G10" s="9">
        <v>31</v>
      </c>
      <c r="H10" s="9">
        <f t="shared" si="1"/>
        <v>1987</v>
      </c>
      <c r="I10" s="10">
        <v>1962</v>
      </c>
      <c r="J10" s="10">
        <v>25</v>
      </c>
      <c r="K10" s="10">
        <f t="shared" si="2"/>
        <v>1987</v>
      </c>
      <c r="L10" s="8">
        <f t="shared" si="3"/>
        <v>1987</v>
      </c>
      <c r="M10" s="27">
        <v>7012</v>
      </c>
      <c r="N10" s="26">
        <f t="shared" si="4"/>
        <v>0.28337136337706786</v>
      </c>
    </row>
    <row r="11" spans="1:14" x14ac:dyDescent="0.25">
      <c r="A11" s="7" t="s">
        <v>222</v>
      </c>
      <c r="B11" s="7" t="s">
        <v>231</v>
      </c>
      <c r="C11" s="17">
        <v>2861</v>
      </c>
      <c r="D11" s="17">
        <v>52</v>
      </c>
      <c r="E11" s="17">
        <f t="shared" si="0"/>
        <v>2913</v>
      </c>
      <c r="F11" s="9">
        <v>2882</v>
      </c>
      <c r="G11" s="9">
        <v>32</v>
      </c>
      <c r="H11" s="9">
        <f t="shared" si="1"/>
        <v>2914</v>
      </c>
      <c r="I11" s="10">
        <v>2884</v>
      </c>
      <c r="J11" s="10">
        <v>30</v>
      </c>
      <c r="K11" s="10">
        <f t="shared" si="2"/>
        <v>2914</v>
      </c>
      <c r="L11" s="8">
        <f t="shared" si="3"/>
        <v>2914</v>
      </c>
      <c r="M11" s="27">
        <v>6909</v>
      </c>
      <c r="N11" s="26">
        <f t="shared" si="4"/>
        <v>0.42176870748299322</v>
      </c>
    </row>
    <row r="12" spans="1:14" x14ac:dyDescent="0.25">
      <c r="A12" s="7" t="s">
        <v>222</v>
      </c>
      <c r="B12" s="7" t="s">
        <v>232</v>
      </c>
      <c r="C12" s="17">
        <v>2584</v>
      </c>
      <c r="D12" s="17">
        <v>40</v>
      </c>
      <c r="E12" s="17">
        <f t="shared" si="0"/>
        <v>2624</v>
      </c>
      <c r="F12" s="9">
        <v>2595</v>
      </c>
      <c r="G12" s="9">
        <v>27</v>
      </c>
      <c r="H12" s="9">
        <f t="shared" si="1"/>
        <v>2622</v>
      </c>
      <c r="I12" s="10">
        <v>2592</v>
      </c>
      <c r="J12" s="10">
        <v>30</v>
      </c>
      <c r="K12" s="10">
        <f t="shared" si="2"/>
        <v>2622</v>
      </c>
      <c r="L12" s="8">
        <f t="shared" si="3"/>
        <v>2624</v>
      </c>
      <c r="M12" s="27">
        <v>7039</v>
      </c>
      <c r="N12" s="26">
        <f t="shared" si="4"/>
        <v>0.37278022446370224</v>
      </c>
    </row>
    <row r="13" spans="1:14" x14ac:dyDescent="0.25">
      <c r="A13" s="7" t="s">
        <v>222</v>
      </c>
      <c r="B13" s="7" t="s">
        <v>233</v>
      </c>
      <c r="C13" s="17">
        <v>2557</v>
      </c>
      <c r="D13" s="17">
        <v>42</v>
      </c>
      <c r="E13" s="17">
        <f t="shared" si="0"/>
        <v>2599</v>
      </c>
      <c r="F13" s="9">
        <v>2570</v>
      </c>
      <c r="G13" s="9">
        <v>29</v>
      </c>
      <c r="H13" s="9">
        <f t="shared" si="1"/>
        <v>2599</v>
      </c>
      <c r="I13" s="10">
        <v>2576</v>
      </c>
      <c r="J13" s="10">
        <v>23</v>
      </c>
      <c r="K13" s="10">
        <f t="shared" si="2"/>
        <v>2599</v>
      </c>
      <c r="L13" s="8">
        <f t="shared" si="3"/>
        <v>2599</v>
      </c>
      <c r="M13" s="27">
        <v>6473</v>
      </c>
      <c r="N13" s="26">
        <f t="shared" si="4"/>
        <v>0.40151398115247955</v>
      </c>
    </row>
    <row r="14" spans="1:14" x14ac:dyDescent="0.25">
      <c r="A14" s="7" t="s">
        <v>222</v>
      </c>
      <c r="B14" s="7" t="s">
        <v>234</v>
      </c>
      <c r="C14" s="17">
        <v>17890</v>
      </c>
      <c r="D14" s="17">
        <v>118</v>
      </c>
      <c r="E14" s="17">
        <f t="shared" si="0"/>
        <v>18008</v>
      </c>
      <c r="F14" s="9">
        <v>17907</v>
      </c>
      <c r="G14" s="9">
        <v>68</v>
      </c>
      <c r="H14" s="9">
        <f t="shared" si="1"/>
        <v>17975</v>
      </c>
      <c r="I14" s="10">
        <v>17898</v>
      </c>
      <c r="J14" s="10">
        <v>63</v>
      </c>
      <c r="K14" s="10">
        <f t="shared" si="2"/>
        <v>17961</v>
      </c>
      <c r="L14" s="8">
        <f t="shared" si="3"/>
        <v>18008</v>
      </c>
      <c r="M14" s="27">
        <v>24200</v>
      </c>
      <c r="N14" s="26">
        <f t="shared" si="4"/>
        <v>0.74413223140495866</v>
      </c>
    </row>
    <row r="15" spans="1:14" x14ac:dyDescent="0.25">
      <c r="A15" s="7" t="s">
        <v>222</v>
      </c>
      <c r="B15" s="7" t="s">
        <v>235</v>
      </c>
      <c r="C15" s="17">
        <v>2366</v>
      </c>
      <c r="D15" s="17">
        <v>34</v>
      </c>
      <c r="E15" s="17">
        <f t="shared" si="0"/>
        <v>2400</v>
      </c>
      <c r="F15" s="9">
        <v>2377</v>
      </c>
      <c r="G15" s="9">
        <v>23</v>
      </c>
      <c r="H15" s="9">
        <f t="shared" si="1"/>
        <v>2400</v>
      </c>
      <c r="I15" s="10">
        <v>2372</v>
      </c>
      <c r="J15" s="10">
        <v>28</v>
      </c>
      <c r="K15" s="10">
        <f t="shared" si="2"/>
        <v>2400</v>
      </c>
      <c r="L15" s="8">
        <f t="shared" si="3"/>
        <v>2400</v>
      </c>
      <c r="M15" s="27">
        <v>6004</v>
      </c>
      <c r="N15" s="26">
        <f t="shared" si="4"/>
        <v>0.39973351099267157</v>
      </c>
    </row>
    <row r="16" spans="1:14" x14ac:dyDescent="0.25">
      <c r="A16" s="7" t="s">
        <v>222</v>
      </c>
      <c r="B16" s="7" t="s">
        <v>236</v>
      </c>
      <c r="C16" s="17">
        <v>2754</v>
      </c>
      <c r="D16" s="17">
        <v>46</v>
      </c>
      <c r="E16" s="17">
        <f t="shared" si="0"/>
        <v>2800</v>
      </c>
      <c r="F16" s="9">
        <v>2772</v>
      </c>
      <c r="G16" s="9">
        <v>27</v>
      </c>
      <c r="H16" s="9">
        <f t="shared" si="1"/>
        <v>2799</v>
      </c>
      <c r="I16" s="10">
        <v>2768</v>
      </c>
      <c r="J16" s="10">
        <v>32</v>
      </c>
      <c r="K16" s="10">
        <f t="shared" si="2"/>
        <v>2800</v>
      </c>
      <c r="L16" s="8">
        <f t="shared" si="3"/>
        <v>2800</v>
      </c>
      <c r="M16" s="27">
        <v>6651</v>
      </c>
      <c r="N16" s="26">
        <f t="shared" si="4"/>
        <v>0.42098932491354685</v>
      </c>
    </row>
    <row r="17" spans="1:14" x14ac:dyDescent="0.25">
      <c r="A17" s="7" t="s">
        <v>222</v>
      </c>
      <c r="B17" s="7" t="s">
        <v>237</v>
      </c>
      <c r="C17" s="17">
        <v>2298</v>
      </c>
      <c r="D17" s="17">
        <v>52</v>
      </c>
      <c r="E17" s="17">
        <f t="shared" si="0"/>
        <v>2350</v>
      </c>
      <c r="F17" s="9">
        <v>2325</v>
      </c>
      <c r="G17" s="9">
        <v>24</v>
      </c>
      <c r="H17" s="9">
        <f t="shared" si="1"/>
        <v>2349</v>
      </c>
      <c r="I17" s="10">
        <v>2319</v>
      </c>
      <c r="J17" s="10">
        <v>28</v>
      </c>
      <c r="K17" s="10">
        <f t="shared" si="2"/>
        <v>2347</v>
      </c>
      <c r="L17" s="8">
        <f t="shared" si="3"/>
        <v>2350</v>
      </c>
      <c r="M17" s="27">
        <v>6590</v>
      </c>
      <c r="N17" s="26">
        <f t="shared" si="4"/>
        <v>0.3566009104704097</v>
      </c>
    </row>
    <row r="18" spans="1:14" x14ac:dyDescent="0.25">
      <c r="A18" s="7" t="s">
        <v>222</v>
      </c>
      <c r="B18" s="7" t="s">
        <v>238</v>
      </c>
      <c r="C18" s="17">
        <v>2854</v>
      </c>
      <c r="D18" s="17">
        <v>57</v>
      </c>
      <c r="E18" s="17">
        <f t="shared" si="0"/>
        <v>2911</v>
      </c>
      <c r="F18" s="9">
        <v>2874</v>
      </c>
      <c r="G18" s="9">
        <v>34</v>
      </c>
      <c r="H18" s="9">
        <f t="shared" si="1"/>
        <v>2908</v>
      </c>
      <c r="I18" s="10">
        <v>2873</v>
      </c>
      <c r="J18" s="10">
        <v>38</v>
      </c>
      <c r="K18" s="10">
        <f t="shared" si="2"/>
        <v>2911</v>
      </c>
      <c r="L18" s="8">
        <f t="shared" si="3"/>
        <v>2911</v>
      </c>
      <c r="M18" s="27">
        <v>7006</v>
      </c>
      <c r="N18" s="26">
        <f t="shared" si="4"/>
        <v>0.41550099914359123</v>
      </c>
    </row>
    <row r="19" spans="1:14" x14ac:dyDescent="0.25">
      <c r="A19" s="7" t="s">
        <v>222</v>
      </c>
      <c r="B19" s="7" t="s">
        <v>239</v>
      </c>
      <c r="C19" s="17">
        <v>2749</v>
      </c>
      <c r="D19" s="17">
        <v>52</v>
      </c>
      <c r="E19" s="17">
        <f t="shared" si="0"/>
        <v>2801</v>
      </c>
      <c r="F19" s="9">
        <v>2774</v>
      </c>
      <c r="G19" s="9">
        <v>27</v>
      </c>
      <c r="H19" s="9">
        <f t="shared" si="1"/>
        <v>2801</v>
      </c>
      <c r="I19" s="10">
        <v>2767</v>
      </c>
      <c r="J19" s="10">
        <v>34</v>
      </c>
      <c r="K19" s="10">
        <f t="shared" si="2"/>
        <v>2801</v>
      </c>
      <c r="L19" s="8">
        <f t="shared" si="3"/>
        <v>2801</v>
      </c>
      <c r="M19" s="27">
        <v>6620</v>
      </c>
      <c r="N19" s="26">
        <f t="shared" si="4"/>
        <v>0.42311178247734138</v>
      </c>
    </row>
    <row r="20" spans="1:14" x14ac:dyDescent="0.25">
      <c r="A20" s="7" t="s">
        <v>222</v>
      </c>
      <c r="B20" s="7" t="s">
        <v>240</v>
      </c>
      <c r="C20" s="17">
        <v>2194</v>
      </c>
      <c r="D20" s="17">
        <v>34</v>
      </c>
      <c r="E20" s="17">
        <f t="shared" si="0"/>
        <v>2228</v>
      </c>
      <c r="F20" s="9">
        <v>2214</v>
      </c>
      <c r="G20" s="9">
        <v>14</v>
      </c>
      <c r="H20" s="9">
        <f t="shared" si="1"/>
        <v>2228</v>
      </c>
      <c r="I20" s="10">
        <v>2210</v>
      </c>
      <c r="J20" s="10">
        <v>19</v>
      </c>
      <c r="K20" s="10">
        <f t="shared" si="2"/>
        <v>2229</v>
      </c>
      <c r="L20" s="8">
        <f t="shared" si="3"/>
        <v>2229</v>
      </c>
      <c r="M20" s="27">
        <v>7142</v>
      </c>
      <c r="N20" s="26">
        <f t="shared" si="4"/>
        <v>0.31209745169420333</v>
      </c>
    </row>
    <row r="21" spans="1:14" x14ac:dyDescent="0.25">
      <c r="A21" s="7" t="s">
        <v>222</v>
      </c>
      <c r="B21" s="7" t="s">
        <v>241</v>
      </c>
      <c r="C21" s="17">
        <v>3167</v>
      </c>
      <c r="D21" s="17">
        <v>51</v>
      </c>
      <c r="E21" s="17">
        <f t="shared" si="0"/>
        <v>3218</v>
      </c>
      <c r="F21" s="9">
        <v>3174</v>
      </c>
      <c r="G21" s="9">
        <v>44</v>
      </c>
      <c r="H21" s="9">
        <f t="shared" si="1"/>
        <v>3218</v>
      </c>
      <c r="I21" s="10">
        <v>3178</v>
      </c>
      <c r="J21" s="10">
        <v>40</v>
      </c>
      <c r="K21" s="10">
        <f t="shared" si="2"/>
        <v>3218</v>
      </c>
      <c r="L21" s="8">
        <f t="shared" si="3"/>
        <v>3218</v>
      </c>
      <c r="M21" s="27">
        <v>7461</v>
      </c>
      <c r="N21" s="26">
        <f t="shared" si="4"/>
        <v>0.43130947594156277</v>
      </c>
    </row>
    <row r="22" spans="1:14" s="1" customFormat="1" x14ac:dyDescent="0.25">
      <c r="A22" s="11"/>
      <c r="B22" s="12" t="s">
        <v>247</v>
      </c>
      <c r="C22" s="18">
        <f t="shared" ref="C22:M22" si="5">SUM(C3:C21)</f>
        <v>66073</v>
      </c>
      <c r="D22" s="18">
        <f t="shared" si="5"/>
        <v>937</v>
      </c>
      <c r="E22" s="18">
        <f t="shared" si="5"/>
        <v>67010</v>
      </c>
      <c r="F22" s="14">
        <f t="shared" si="5"/>
        <v>66404</v>
      </c>
      <c r="G22" s="14">
        <f t="shared" si="5"/>
        <v>567</v>
      </c>
      <c r="H22" s="14">
        <f t="shared" si="5"/>
        <v>66971</v>
      </c>
      <c r="I22" s="15">
        <f t="shared" si="5"/>
        <v>66365</v>
      </c>
      <c r="J22" s="15">
        <f t="shared" si="5"/>
        <v>593</v>
      </c>
      <c r="K22" s="15">
        <f t="shared" si="5"/>
        <v>66958</v>
      </c>
      <c r="L22" s="13">
        <f t="shared" si="5"/>
        <v>67015</v>
      </c>
      <c r="M22" s="13">
        <f t="shared" si="5"/>
        <v>144910</v>
      </c>
      <c r="N22" s="25">
        <f t="shared" si="4"/>
        <v>0.46245945759436891</v>
      </c>
    </row>
  </sheetData>
  <mergeCells count="8">
    <mergeCell ref="N1:N2"/>
    <mergeCell ref="M1:M2"/>
    <mergeCell ref="L1:L2"/>
    <mergeCell ref="A1:A2"/>
    <mergeCell ref="B1:B2"/>
    <mergeCell ref="C1:E1"/>
    <mergeCell ref="F1:H1"/>
    <mergeCell ref="I1:K1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F2" sqref="F2"/>
    </sheetView>
  </sheetViews>
  <sheetFormatPr defaultRowHeight="15" x14ac:dyDescent="0.25"/>
  <cols>
    <col min="1" max="1" width="14.42578125" bestFit="1" customWidth="1"/>
    <col min="2" max="2" width="25.140625" bestFit="1" customWidth="1"/>
    <col min="8" max="8" width="10.140625" customWidth="1"/>
    <col min="11" max="11" width="12.7109375" customWidth="1"/>
    <col min="13" max="13" width="10.140625" customWidth="1"/>
    <col min="14" max="14" width="10.42578125" customWidth="1"/>
  </cols>
  <sheetData>
    <row r="1" spans="1:14" s="4" customFormat="1" ht="15" customHeight="1" x14ac:dyDescent="0.25">
      <c r="A1" s="35" t="s">
        <v>0</v>
      </c>
      <c r="B1" s="35" t="s">
        <v>1</v>
      </c>
      <c r="C1" s="36" t="s">
        <v>5</v>
      </c>
      <c r="D1" s="37"/>
      <c r="E1" s="37"/>
      <c r="F1" s="38" t="s">
        <v>740</v>
      </c>
      <c r="G1" s="39"/>
      <c r="H1" s="39"/>
      <c r="I1" s="40" t="s">
        <v>741</v>
      </c>
      <c r="J1" s="41"/>
      <c r="K1" s="41"/>
      <c r="L1" s="31" t="s">
        <v>736</v>
      </c>
      <c r="M1" s="33" t="s">
        <v>737</v>
      </c>
      <c r="N1" s="31" t="s">
        <v>738</v>
      </c>
    </row>
    <row r="2" spans="1:14" s="2" customFormat="1" ht="45" x14ac:dyDescent="0.25">
      <c r="A2" s="35"/>
      <c r="B2" s="35"/>
      <c r="C2" s="16" t="s">
        <v>2</v>
      </c>
      <c r="D2" s="16" t="s">
        <v>3</v>
      </c>
      <c r="E2" s="16" t="s">
        <v>6</v>
      </c>
      <c r="F2" s="5" t="s">
        <v>2</v>
      </c>
      <c r="G2" s="5" t="s">
        <v>3</v>
      </c>
      <c r="H2" s="5" t="s">
        <v>7</v>
      </c>
      <c r="I2" s="6" t="s">
        <v>2</v>
      </c>
      <c r="J2" s="6" t="s">
        <v>3</v>
      </c>
      <c r="K2" s="6" t="s">
        <v>4</v>
      </c>
      <c r="L2" s="32"/>
      <c r="M2" s="34"/>
      <c r="N2" s="32"/>
    </row>
    <row r="3" spans="1:14" x14ac:dyDescent="0.25">
      <c r="A3" s="7" t="s">
        <v>714</v>
      </c>
      <c r="B3" s="7" t="s">
        <v>715</v>
      </c>
      <c r="C3" s="17">
        <v>5127</v>
      </c>
      <c r="D3" s="17">
        <v>135</v>
      </c>
      <c r="E3" s="17">
        <f t="shared" ref="E3:E23" si="0">C3+D3</f>
        <v>5262</v>
      </c>
      <c r="F3" s="9">
        <v>5159</v>
      </c>
      <c r="G3" s="9">
        <v>103</v>
      </c>
      <c r="H3" s="9">
        <f>F3+G3</f>
        <v>5262</v>
      </c>
      <c r="I3" s="10">
        <v>5148</v>
      </c>
      <c r="J3" s="10">
        <v>115</v>
      </c>
      <c r="K3" s="10">
        <f>I3+J3</f>
        <v>5263</v>
      </c>
      <c r="L3" s="8">
        <f>MAX(C3:K3)</f>
        <v>5263</v>
      </c>
      <c r="M3" s="27">
        <v>11124</v>
      </c>
      <c r="N3" s="26">
        <f>L3/M3</f>
        <v>0.47312117943185905</v>
      </c>
    </row>
    <row r="4" spans="1:14" x14ac:dyDescent="0.25">
      <c r="A4" s="7" t="s">
        <v>714</v>
      </c>
      <c r="B4" s="7" t="s">
        <v>716</v>
      </c>
      <c r="C4" s="17">
        <v>2587</v>
      </c>
      <c r="D4" s="17">
        <v>64</v>
      </c>
      <c r="E4" s="17">
        <f t="shared" si="0"/>
        <v>2651</v>
      </c>
      <c r="F4" s="9">
        <v>2601</v>
      </c>
      <c r="G4" s="9">
        <v>50</v>
      </c>
      <c r="H4" s="9">
        <f t="shared" ref="H4:H23" si="1">F4+G4</f>
        <v>2651</v>
      </c>
      <c r="I4" s="10">
        <v>2588</v>
      </c>
      <c r="J4" s="10">
        <v>63</v>
      </c>
      <c r="K4" s="10">
        <f t="shared" ref="K4:K23" si="2">I4+J4</f>
        <v>2651</v>
      </c>
      <c r="L4" s="8">
        <f t="shared" ref="L4:L23" si="3">MAX(C4:K4)</f>
        <v>2651</v>
      </c>
      <c r="M4" s="27">
        <v>7071</v>
      </c>
      <c r="N4" s="26">
        <f t="shared" ref="N4:N24" si="4">L4/M4</f>
        <v>0.37491161080469526</v>
      </c>
    </row>
    <row r="5" spans="1:14" x14ac:dyDescent="0.25">
      <c r="A5" s="7" t="s">
        <v>714</v>
      </c>
      <c r="B5" s="7" t="s">
        <v>717</v>
      </c>
      <c r="C5" s="17">
        <v>4411</v>
      </c>
      <c r="D5" s="17">
        <v>95</v>
      </c>
      <c r="E5" s="17">
        <f t="shared" si="0"/>
        <v>4506</v>
      </c>
      <c r="F5" s="9">
        <v>4421</v>
      </c>
      <c r="G5" s="9">
        <v>84</v>
      </c>
      <c r="H5" s="9">
        <f t="shared" si="1"/>
        <v>4505</v>
      </c>
      <c r="I5" s="10">
        <v>4409</v>
      </c>
      <c r="J5" s="10">
        <v>93</v>
      </c>
      <c r="K5" s="10">
        <f t="shared" si="2"/>
        <v>4502</v>
      </c>
      <c r="L5" s="8">
        <f t="shared" si="3"/>
        <v>4506</v>
      </c>
      <c r="M5" s="27">
        <v>10308</v>
      </c>
      <c r="N5" s="26">
        <f t="shared" si="4"/>
        <v>0.4371362048894063</v>
      </c>
    </row>
    <row r="6" spans="1:14" x14ac:dyDescent="0.25">
      <c r="A6" s="7" t="s">
        <v>714</v>
      </c>
      <c r="B6" s="7" t="s">
        <v>718</v>
      </c>
      <c r="C6" s="17">
        <v>3674</v>
      </c>
      <c r="D6" s="17">
        <v>88</v>
      </c>
      <c r="E6" s="17">
        <f t="shared" si="0"/>
        <v>3762</v>
      </c>
      <c r="F6" s="9">
        <v>3723</v>
      </c>
      <c r="G6" s="9">
        <v>39</v>
      </c>
      <c r="H6" s="9">
        <f t="shared" si="1"/>
        <v>3762</v>
      </c>
      <c r="I6" s="10">
        <v>3716</v>
      </c>
      <c r="J6" s="10">
        <v>45</v>
      </c>
      <c r="K6" s="10">
        <f t="shared" si="2"/>
        <v>3761</v>
      </c>
      <c r="L6" s="8">
        <f t="shared" si="3"/>
        <v>3762</v>
      </c>
      <c r="M6" s="27">
        <v>7488</v>
      </c>
      <c r="N6" s="26">
        <f t="shared" si="4"/>
        <v>0.50240384615384615</v>
      </c>
    </row>
    <row r="7" spans="1:14" x14ac:dyDescent="0.25">
      <c r="A7" s="7" t="s">
        <v>714</v>
      </c>
      <c r="B7" s="7" t="s">
        <v>719</v>
      </c>
      <c r="C7" s="17">
        <v>2291</v>
      </c>
      <c r="D7" s="17">
        <v>110</v>
      </c>
      <c r="E7" s="17">
        <f t="shared" si="0"/>
        <v>2401</v>
      </c>
      <c r="F7" s="9">
        <v>2340</v>
      </c>
      <c r="G7" s="9">
        <v>59</v>
      </c>
      <c r="H7" s="9">
        <f t="shared" si="1"/>
        <v>2399</v>
      </c>
      <c r="I7" s="10">
        <v>2317</v>
      </c>
      <c r="J7" s="10">
        <v>83</v>
      </c>
      <c r="K7" s="10">
        <f t="shared" si="2"/>
        <v>2400</v>
      </c>
      <c r="L7" s="8">
        <f t="shared" si="3"/>
        <v>2401</v>
      </c>
      <c r="M7" s="27">
        <v>5593</v>
      </c>
      <c r="N7" s="26">
        <f t="shared" si="4"/>
        <v>0.42928660826032539</v>
      </c>
    </row>
    <row r="8" spans="1:14" x14ac:dyDescent="0.25">
      <c r="A8" s="7" t="s">
        <v>714</v>
      </c>
      <c r="B8" s="7" t="s">
        <v>720</v>
      </c>
      <c r="C8" s="17">
        <v>2820</v>
      </c>
      <c r="D8" s="17">
        <v>114</v>
      </c>
      <c r="E8" s="17">
        <f t="shared" si="0"/>
        <v>2934</v>
      </c>
      <c r="F8" s="9">
        <v>2873</v>
      </c>
      <c r="G8" s="9">
        <v>63</v>
      </c>
      <c r="H8" s="9">
        <f t="shared" si="1"/>
        <v>2936</v>
      </c>
      <c r="I8" s="10">
        <v>2862</v>
      </c>
      <c r="J8" s="10">
        <v>73</v>
      </c>
      <c r="K8" s="10">
        <f t="shared" si="2"/>
        <v>2935</v>
      </c>
      <c r="L8" s="8">
        <f t="shared" si="3"/>
        <v>2936</v>
      </c>
      <c r="M8" s="27">
        <v>6530</v>
      </c>
      <c r="N8" s="26">
        <f t="shared" si="4"/>
        <v>0.44961715160796323</v>
      </c>
    </row>
    <row r="9" spans="1:14" x14ac:dyDescent="0.25">
      <c r="A9" s="7" t="s">
        <v>714</v>
      </c>
      <c r="B9" s="7" t="s">
        <v>721</v>
      </c>
      <c r="C9" s="17">
        <v>2008</v>
      </c>
      <c r="D9" s="17">
        <v>44</v>
      </c>
      <c r="E9" s="17">
        <f t="shared" si="0"/>
        <v>2052</v>
      </c>
      <c r="F9" s="9">
        <v>2017</v>
      </c>
      <c r="G9" s="9">
        <v>35</v>
      </c>
      <c r="H9" s="9">
        <f t="shared" si="1"/>
        <v>2052</v>
      </c>
      <c r="I9" s="10">
        <v>2000</v>
      </c>
      <c r="J9" s="10">
        <v>52</v>
      </c>
      <c r="K9" s="10">
        <f t="shared" si="2"/>
        <v>2052</v>
      </c>
      <c r="L9" s="8">
        <f t="shared" si="3"/>
        <v>2052</v>
      </c>
      <c r="M9" s="27">
        <v>6621</v>
      </c>
      <c r="N9" s="26">
        <f t="shared" si="4"/>
        <v>0.30992297236067057</v>
      </c>
    </row>
    <row r="10" spans="1:14" x14ac:dyDescent="0.25">
      <c r="A10" s="7" t="s">
        <v>714</v>
      </c>
      <c r="B10" s="7" t="s">
        <v>722</v>
      </c>
      <c r="C10" s="17">
        <v>2846</v>
      </c>
      <c r="D10" s="17">
        <v>69</v>
      </c>
      <c r="E10" s="17">
        <f t="shared" si="0"/>
        <v>2915</v>
      </c>
      <c r="F10" s="9">
        <v>2852</v>
      </c>
      <c r="G10" s="9">
        <v>65</v>
      </c>
      <c r="H10" s="9">
        <f t="shared" si="1"/>
        <v>2917</v>
      </c>
      <c r="I10" s="10">
        <v>2855</v>
      </c>
      <c r="J10" s="10">
        <v>61</v>
      </c>
      <c r="K10" s="10">
        <f t="shared" si="2"/>
        <v>2916</v>
      </c>
      <c r="L10" s="8">
        <f t="shared" si="3"/>
        <v>2917</v>
      </c>
      <c r="M10" s="27">
        <v>7313</v>
      </c>
      <c r="N10" s="26">
        <f t="shared" si="4"/>
        <v>0.39887870914809243</v>
      </c>
    </row>
    <row r="11" spans="1:14" x14ac:dyDescent="0.25">
      <c r="A11" s="7" t="s">
        <v>714</v>
      </c>
      <c r="B11" s="7" t="s">
        <v>723</v>
      </c>
      <c r="C11" s="17">
        <v>3754</v>
      </c>
      <c r="D11" s="17">
        <v>148</v>
      </c>
      <c r="E11" s="17">
        <f t="shared" si="0"/>
        <v>3902</v>
      </c>
      <c r="F11" s="9">
        <v>3818</v>
      </c>
      <c r="G11" s="9">
        <v>85</v>
      </c>
      <c r="H11" s="9">
        <f t="shared" si="1"/>
        <v>3903</v>
      </c>
      <c r="I11" s="10">
        <v>3810</v>
      </c>
      <c r="J11" s="10">
        <v>94</v>
      </c>
      <c r="K11" s="10">
        <f t="shared" si="2"/>
        <v>3904</v>
      </c>
      <c r="L11" s="8">
        <f t="shared" si="3"/>
        <v>3904</v>
      </c>
      <c r="M11" s="27">
        <v>9430</v>
      </c>
      <c r="N11" s="26">
        <f t="shared" si="4"/>
        <v>0.41399787910922586</v>
      </c>
    </row>
    <row r="12" spans="1:14" x14ac:dyDescent="0.25">
      <c r="A12" s="7" t="s">
        <v>714</v>
      </c>
      <c r="B12" s="7" t="s">
        <v>724</v>
      </c>
      <c r="C12" s="17">
        <v>1538</v>
      </c>
      <c r="D12" s="17">
        <v>35</v>
      </c>
      <c r="E12" s="17">
        <f t="shared" si="0"/>
        <v>1573</v>
      </c>
      <c r="F12" s="9">
        <v>1543</v>
      </c>
      <c r="G12" s="9">
        <v>30</v>
      </c>
      <c r="H12" s="9">
        <f t="shared" si="1"/>
        <v>1573</v>
      </c>
      <c r="I12" s="10">
        <v>1543</v>
      </c>
      <c r="J12" s="10">
        <v>31</v>
      </c>
      <c r="K12" s="10">
        <f t="shared" si="2"/>
        <v>1574</v>
      </c>
      <c r="L12" s="8">
        <f t="shared" si="3"/>
        <v>1574</v>
      </c>
      <c r="M12" s="27">
        <v>3517</v>
      </c>
      <c r="N12" s="26">
        <f t="shared" si="4"/>
        <v>0.44754051748649415</v>
      </c>
    </row>
    <row r="13" spans="1:14" x14ac:dyDescent="0.25">
      <c r="A13" s="7" t="s">
        <v>714</v>
      </c>
      <c r="B13" s="7" t="s">
        <v>725</v>
      </c>
      <c r="C13" s="17">
        <v>4180</v>
      </c>
      <c r="D13" s="17">
        <v>165</v>
      </c>
      <c r="E13" s="17">
        <f t="shared" si="0"/>
        <v>4345</v>
      </c>
      <c r="F13" s="9">
        <v>4232</v>
      </c>
      <c r="G13" s="9">
        <v>117</v>
      </c>
      <c r="H13" s="9">
        <f t="shared" si="1"/>
        <v>4349</v>
      </c>
      <c r="I13" s="10">
        <v>4217</v>
      </c>
      <c r="J13" s="10">
        <v>119</v>
      </c>
      <c r="K13" s="10">
        <f t="shared" si="2"/>
        <v>4336</v>
      </c>
      <c r="L13" s="8">
        <f t="shared" si="3"/>
        <v>4349</v>
      </c>
      <c r="M13" s="27">
        <v>10160</v>
      </c>
      <c r="N13" s="26">
        <f t="shared" si="4"/>
        <v>0.42805118110236218</v>
      </c>
    </row>
    <row r="14" spans="1:14" x14ac:dyDescent="0.25">
      <c r="A14" s="7" t="s">
        <v>714</v>
      </c>
      <c r="B14" s="7" t="s">
        <v>726</v>
      </c>
      <c r="C14" s="17">
        <v>1323</v>
      </c>
      <c r="D14" s="17">
        <v>62</v>
      </c>
      <c r="E14" s="17">
        <f t="shared" si="0"/>
        <v>1385</v>
      </c>
      <c r="F14" s="9">
        <v>1341</v>
      </c>
      <c r="G14" s="9">
        <v>43</v>
      </c>
      <c r="H14" s="9">
        <f t="shared" si="1"/>
        <v>1384</v>
      </c>
      <c r="I14" s="10">
        <v>1331</v>
      </c>
      <c r="J14" s="10">
        <v>53</v>
      </c>
      <c r="K14" s="10">
        <f t="shared" si="2"/>
        <v>1384</v>
      </c>
      <c r="L14" s="8">
        <f t="shared" si="3"/>
        <v>1385</v>
      </c>
      <c r="M14" s="27">
        <v>3396</v>
      </c>
      <c r="N14" s="26">
        <f t="shared" si="4"/>
        <v>0.40783274440518258</v>
      </c>
    </row>
    <row r="15" spans="1:14" x14ac:dyDescent="0.25">
      <c r="A15" s="7" t="s">
        <v>714</v>
      </c>
      <c r="B15" s="7" t="s">
        <v>727</v>
      </c>
      <c r="C15" s="17">
        <v>2964</v>
      </c>
      <c r="D15" s="17">
        <v>130</v>
      </c>
      <c r="E15" s="17">
        <f t="shared" si="0"/>
        <v>3094</v>
      </c>
      <c r="F15" s="9">
        <v>3021</v>
      </c>
      <c r="G15" s="9">
        <v>73</v>
      </c>
      <c r="H15" s="9">
        <f t="shared" si="1"/>
        <v>3094</v>
      </c>
      <c r="I15" s="10">
        <v>3023</v>
      </c>
      <c r="J15" s="10">
        <v>70</v>
      </c>
      <c r="K15" s="10">
        <f t="shared" si="2"/>
        <v>3093</v>
      </c>
      <c r="L15" s="8">
        <f t="shared" si="3"/>
        <v>3094</v>
      </c>
      <c r="M15" s="27">
        <v>6566</v>
      </c>
      <c r="N15" s="26">
        <f t="shared" si="4"/>
        <v>0.47121535181236673</v>
      </c>
    </row>
    <row r="16" spans="1:14" x14ac:dyDescent="0.25">
      <c r="A16" s="7" t="s">
        <v>714</v>
      </c>
      <c r="B16" s="7" t="s">
        <v>728</v>
      </c>
      <c r="C16" s="17">
        <v>2703</v>
      </c>
      <c r="D16" s="17">
        <v>104</v>
      </c>
      <c r="E16" s="17">
        <f t="shared" si="0"/>
        <v>2807</v>
      </c>
      <c r="F16" s="9">
        <v>2736</v>
      </c>
      <c r="G16" s="9">
        <v>71</v>
      </c>
      <c r="H16" s="9">
        <f t="shared" si="1"/>
        <v>2807</v>
      </c>
      <c r="I16" s="10">
        <v>2733</v>
      </c>
      <c r="J16" s="10">
        <v>74</v>
      </c>
      <c r="K16" s="10">
        <f t="shared" si="2"/>
        <v>2807</v>
      </c>
      <c r="L16" s="8">
        <f t="shared" si="3"/>
        <v>2807</v>
      </c>
      <c r="M16" s="27">
        <v>6714</v>
      </c>
      <c r="N16" s="26">
        <f t="shared" si="4"/>
        <v>0.4180816204944891</v>
      </c>
    </row>
    <row r="17" spans="1:14" x14ac:dyDescent="0.25">
      <c r="A17" s="7" t="s">
        <v>714</v>
      </c>
      <c r="B17" s="7" t="s">
        <v>729</v>
      </c>
      <c r="C17" s="17">
        <v>3276</v>
      </c>
      <c r="D17" s="17">
        <v>102</v>
      </c>
      <c r="E17" s="17">
        <f t="shared" si="0"/>
        <v>3378</v>
      </c>
      <c r="F17" s="9">
        <v>3278</v>
      </c>
      <c r="G17" s="9">
        <v>100</v>
      </c>
      <c r="H17" s="9">
        <f t="shared" si="1"/>
        <v>3378</v>
      </c>
      <c r="I17" s="10">
        <v>3268</v>
      </c>
      <c r="J17" s="10">
        <v>111</v>
      </c>
      <c r="K17" s="10">
        <f t="shared" si="2"/>
        <v>3379</v>
      </c>
      <c r="L17" s="8">
        <f t="shared" si="3"/>
        <v>3379</v>
      </c>
      <c r="M17" s="27">
        <v>7121</v>
      </c>
      <c r="N17" s="26">
        <f t="shared" si="4"/>
        <v>0.47451200674062632</v>
      </c>
    </row>
    <row r="18" spans="1:14" x14ac:dyDescent="0.25">
      <c r="A18" s="7" t="s">
        <v>714</v>
      </c>
      <c r="B18" s="7" t="s">
        <v>730</v>
      </c>
      <c r="C18" s="17">
        <v>2824</v>
      </c>
      <c r="D18" s="17">
        <v>48</v>
      </c>
      <c r="E18" s="17">
        <f t="shared" si="0"/>
        <v>2872</v>
      </c>
      <c r="F18" s="9">
        <v>2840</v>
      </c>
      <c r="G18" s="9">
        <v>32</v>
      </c>
      <c r="H18" s="9">
        <f t="shared" si="1"/>
        <v>2872</v>
      </c>
      <c r="I18" s="10">
        <v>2834</v>
      </c>
      <c r="J18" s="10">
        <v>37</v>
      </c>
      <c r="K18" s="10">
        <f t="shared" si="2"/>
        <v>2871</v>
      </c>
      <c r="L18" s="8">
        <f t="shared" si="3"/>
        <v>2872</v>
      </c>
      <c r="M18" s="27">
        <v>6317</v>
      </c>
      <c r="N18" s="26">
        <f t="shared" si="4"/>
        <v>0.45464619281304419</v>
      </c>
    </row>
    <row r="19" spans="1:14" x14ac:dyDescent="0.25">
      <c r="A19" s="7" t="s">
        <v>714</v>
      </c>
      <c r="B19" s="7" t="s">
        <v>731</v>
      </c>
      <c r="C19" s="17">
        <v>4577</v>
      </c>
      <c r="D19" s="17">
        <v>133</v>
      </c>
      <c r="E19" s="17">
        <f t="shared" si="0"/>
        <v>4710</v>
      </c>
      <c r="F19" s="9">
        <v>4624</v>
      </c>
      <c r="G19" s="9">
        <v>85</v>
      </c>
      <c r="H19" s="9">
        <f t="shared" si="1"/>
        <v>4709</v>
      </c>
      <c r="I19" s="10">
        <v>4610</v>
      </c>
      <c r="J19" s="10">
        <v>96</v>
      </c>
      <c r="K19" s="10">
        <f t="shared" si="2"/>
        <v>4706</v>
      </c>
      <c r="L19" s="8">
        <f t="shared" si="3"/>
        <v>4710</v>
      </c>
      <c r="M19" s="27">
        <v>10227</v>
      </c>
      <c r="N19" s="26">
        <f t="shared" si="4"/>
        <v>0.46054561454972132</v>
      </c>
    </row>
    <row r="20" spans="1:14" x14ac:dyDescent="0.25">
      <c r="A20" s="7" t="s">
        <v>714</v>
      </c>
      <c r="B20" s="7" t="s">
        <v>732</v>
      </c>
      <c r="C20" s="17">
        <v>3102</v>
      </c>
      <c r="D20" s="17">
        <v>106</v>
      </c>
      <c r="E20" s="17">
        <f t="shared" si="0"/>
        <v>3208</v>
      </c>
      <c r="F20" s="9">
        <v>3119</v>
      </c>
      <c r="G20" s="9">
        <v>88</v>
      </c>
      <c r="H20" s="9">
        <f t="shared" si="1"/>
        <v>3207</v>
      </c>
      <c r="I20" s="10">
        <v>3119</v>
      </c>
      <c r="J20" s="10">
        <v>88</v>
      </c>
      <c r="K20" s="10">
        <f t="shared" si="2"/>
        <v>3207</v>
      </c>
      <c r="L20" s="8">
        <f t="shared" si="3"/>
        <v>3208</v>
      </c>
      <c r="M20" s="27">
        <v>6840</v>
      </c>
      <c r="N20" s="26">
        <f t="shared" si="4"/>
        <v>0.46900584795321637</v>
      </c>
    </row>
    <row r="21" spans="1:14" x14ac:dyDescent="0.25">
      <c r="A21" s="7" t="s">
        <v>714</v>
      </c>
      <c r="B21" s="7" t="s">
        <v>733</v>
      </c>
      <c r="C21" s="17">
        <v>17230</v>
      </c>
      <c r="D21" s="17">
        <v>144</v>
      </c>
      <c r="E21" s="17">
        <f t="shared" si="0"/>
        <v>17374</v>
      </c>
      <c r="F21" s="9">
        <v>17203</v>
      </c>
      <c r="G21" s="9">
        <v>119</v>
      </c>
      <c r="H21" s="9">
        <f t="shared" si="1"/>
        <v>17322</v>
      </c>
      <c r="I21" s="10">
        <v>17225</v>
      </c>
      <c r="J21" s="10">
        <v>106</v>
      </c>
      <c r="K21" s="10">
        <f t="shared" si="2"/>
        <v>17331</v>
      </c>
      <c r="L21" s="8">
        <f t="shared" si="3"/>
        <v>17374</v>
      </c>
      <c r="M21" s="27">
        <v>27919</v>
      </c>
      <c r="N21" s="26">
        <f t="shared" si="4"/>
        <v>0.62230022565278131</v>
      </c>
    </row>
    <row r="22" spans="1:14" x14ac:dyDescent="0.25">
      <c r="A22" s="7" t="s">
        <v>714</v>
      </c>
      <c r="B22" s="7" t="s">
        <v>734</v>
      </c>
      <c r="C22" s="17">
        <v>2935</v>
      </c>
      <c r="D22" s="17">
        <v>72</v>
      </c>
      <c r="E22" s="17">
        <f t="shared" si="0"/>
        <v>3007</v>
      </c>
      <c r="F22" s="9">
        <v>2953</v>
      </c>
      <c r="G22" s="9">
        <v>54</v>
      </c>
      <c r="H22" s="9">
        <f t="shared" si="1"/>
        <v>3007</v>
      </c>
      <c r="I22" s="10">
        <v>2947</v>
      </c>
      <c r="J22" s="10">
        <v>58</v>
      </c>
      <c r="K22" s="10">
        <f t="shared" si="2"/>
        <v>3005</v>
      </c>
      <c r="L22" s="8">
        <f t="shared" si="3"/>
        <v>3007</v>
      </c>
      <c r="M22" s="27">
        <v>7007</v>
      </c>
      <c r="N22" s="26">
        <f t="shared" si="4"/>
        <v>0.42914228628514345</v>
      </c>
    </row>
    <row r="23" spans="1:14" x14ac:dyDescent="0.25">
      <c r="A23" s="7" t="s">
        <v>714</v>
      </c>
      <c r="B23" s="7" t="s">
        <v>735</v>
      </c>
      <c r="C23" s="17">
        <v>3459</v>
      </c>
      <c r="D23" s="17">
        <v>108</v>
      </c>
      <c r="E23" s="17">
        <f t="shared" si="0"/>
        <v>3567</v>
      </c>
      <c r="F23" s="9">
        <v>3492</v>
      </c>
      <c r="G23" s="9">
        <v>76</v>
      </c>
      <c r="H23" s="9">
        <f t="shared" si="1"/>
        <v>3568</v>
      </c>
      <c r="I23" s="10">
        <v>3488</v>
      </c>
      <c r="J23" s="10">
        <v>79</v>
      </c>
      <c r="K23" s="10">
        <f t="shared" si="2"/>
        <v>3567</v>
      </c>
      <c r="L23" s="8">
        <f t="shared" si="3"/>
        <v>3568</v>
      </c>
      <c r="M23" s="27">
        <v>8446</v>
      </c>
      <c r="N23" s="26">
        <f t="shared" si="4"/>
        <v>0.4224484963296235</v>
      </c>
    </row>
    <row r="24" spans="1:14" s="1" customFormat="1" x14ac:dyDescent="0.25">
      <c r="A24" s="11"/>
      <c r="B24" s="12" t="s">
        <v>243</v>
      </c>
      <c r="C24" s="18">
        <f t="shared" ref="C24:M24" si="5">SUM(C3:C23)</f>
        <v>79629</v>
      </c>
      <c r="D24" s="18">
        <f t="shared" si="5"/>
        <v>2076</v>
      </c>
      <c r="E24" s="18">
        <f t="shared" si="5"/>
        <v>81705</v>
      </c>
      <c r="F24" s="14">
        <f t="shared" si="5"/>
        <v>80186</v>
      </c>
      <c r="G24" s="14">
        <f t="shared" si="5"/>
        <v>1471</v>
      </c>
      <c r="H24" s="14">
        <f t="shared" si="5"/>
        <v>81657</v>
      </c>
      <c r="I24" s="15">
        <f t="shared" si="5"/>
        <v>80043</v>
      </c>
      <c r="J24" s="15">
        <f t="shared" si="5"/>
        <v>1601</v>
      </c>
      <c r="K24" s="15">
        <f t="shared" si="5"/>
        <v>81644</v>
      </c>
      <c r="L24" s="13">
        <f t="shared" si="5"/>
        <v>81719</v>
      </c>
      <c r="M24" s="13">
        <f t="shared" si="5"/>
        <v>175708</v>
      </c>
      <c r="N24" s="25">
        <f t="shared" si="4"/>
        <v>0.46508411683019557</v>
      </c>
    </row>
  </sheetData>
  <mergeCells count="8">
    <mergeCell ref="L1:L2"/>
    <mergeCell ref="M1:M2"/>
    <mergeCell ref="N1:N2"/>
    <mergeCell ref="A1:A2"/>
    <mergeCell ref="B1:B2"/>
    <mergeCell ref="C1:E1"/>
    <mergeCell ref="F1:H1"/>
    <mergeCell ref="I1:K1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F2" sqref="F2"/>
    </sheetView>
  </sheetViews>
  <sheetFormatPr defaultRowHeight="15" x14ac:dyDescent="0.25"/>
  <cols>
    <col min="1" max="1" width="15.140625" bestFit="1" customWidth="1"/>
    <col min="2" max="2" width="25.140625" bestFit="1" customWidth="1"/>
    <col min="8" max="8" width="10.140625" customWidth="1"/>
    <col min="11" max="11" width="12.7109375" customWidth="1"/>
    <col min="13" max="13" width="10.140625" customWidth="1"/>
    <col min="14" max="14" width="10.42578125" customWidth="1"/>
  </cols>
  <sheetData>
    <row r="1" spans="1:14" s="4" customFormat="1" ht="15" customHeight="1" x14ac:dyDescent="0.25">
      <c r="A1" s="35" t="s">
        <v>0</v>
      </c>
      <c r="B1" s="35" t="s">
        <v>1</v>
      </c>
      <c r="C1" s="36" t="s">
        <v>5</v>
      </c>
      <c r="D1" s="37"/>
      <c r="E1" s="37"/>
      <c r="F1" s="38" t="s">
        <v>740</v>
      </c>
      <c r="G1" s="39"/>
      <c r="H1" s="39"/>
      <c r="I1" s="40" t="s">
        <v>741</v>
      </c>
      <c r="J1" s="41"/>
      <c r="K1" s="41"/>
      <c r="L1" s="31" t="s">
        <v>736</v>
      </c>
      <c r="M1" s="33" t="s">
        <v>737</v>
      </c>
      <c r="N1" s="31" t="s">
        <v>738</v>
      </c>
    </row>
    <row r="2" spans="1:14" s="2" customFormat="1" ht="45" x14ac:dyDescent="0.25">
      <c r="A2" s="35"/>
      <c r="B2" s="35"/>
      <c r="C2" s="16" t="s">
        <v>2</v>
      </c>
      <c r="D2" s="16" t="s">
        <v>3</v>
      </c>
      <c r="E2" s="16" t="s">
        <v>6</v>
      </c>
      <c r="F2" s="5" t="s">
        <v>2</v>
      </c>
      <c r="G2" s="5" t="s">
        <v>3</v>
      </c>
      <c r="H2" s="5" t="s">
        <v>7</v>
      </c>
      <c r="I2" s="6" t="s">
        <v>2</v>
      </c>
      <c r="J2" s="6" t="s">
        <v>3</v>
      </c>
      <c r="K2" s="6" t="s">
        <v>4</v>
      </c>
      <c r="L2" s="32"/>
      <c r="M2" s="34"/>
      <c r="N2" s="32"/>
    </row>
    <row r="3" spans="1:14" x14ac:dyDescent="0.25">
      <c r="A3" s="7" t="s">
        <v>564</v>
      </c>
      <c r="B3" s="7" t="s">
        <v>565</v>
      </c>
      <c r="C3" s="17">
        <v>2704</v>
      </c>
      <c r="D3" s="17">
        <v>85</v>
      </c>
      <c r="E3" s="17">
        <f t="shared" ref="E3:E23" si="0">C3+D3</f>
        <v>2789</v>
      </c>
      <c r="F3" s="9">
        <v>2748</v>
      </c>
      <c r="G3" s="9">
        <v>41</v>
      </c>
      <c r="H3" s="9">
        <f>F3+G3</f>
        <v>2789</v>
      </c>
      <c r="I3" s="10">
        <v>2744</v>
      </c>
      <c r="J3" s="10">
        <v>45</v>
      </c>
      <c r="K3" s="10">
        <f>I3+J3</f>
        <v>2789</v>
      </c>
      <c r="L3" s="8">
        <f>MAX(C3:K3)</f>
        <v>2789</v>
      </c>
      <c r="M3" s="27">
        <v>7400</v>
      </c>
      <c r="N3" s="26">
        <f>L3/M3</f>
        <v>0.37689189189189187</v>
      </c>
    </row>
    <row r="4" spans="1:14" x14ac:dyDescent="0.25">
      <c r="A4" s="7" t="s">
        <v>564</v>
      </c>
      <c r="B4" s="7" t="s">
        <v>566</v>
      </c>
      <c r="C4" s="17">
        <v>2460</v>
      </c>
      <c r="D4" s="17">
        <v>61</v>
      </c>
      <c r="E4" s="17">
        <f t="shared" si="0"/>
        <v>2521</v>
      </c>
      <c r="F4" s="9">
        <v>2485</v>
      </c>
      <c r="G4" s="9">
        <v>35</v>
      </c>
      <c r="H4" s="9">
        <f t="shared" ref="H4:H23" si="1">F4+G4</f>
        <v>2520</v>
      </c>
      <c r="I4" s="10">
        <v>2476</v>
      </c>
      <c r="J4" s="10">
        <v>44</v>
      </c>
      <c r="K4" s="10">
        <f t="shared" ref="K4:K23" si="2">I4+J4</f>
        <v>2520</v>
      </c>
      <c r="L4" s="8">
        <f t="shared" ref="L4:L23" si="3">MAX(C4:K4)</f>
        <v>2521</v>
      </c>
      <c r="M4" s="27">
        <v>6860</v>
      </c>
      <c r="N4" s="26">
        <f t="shared" ref="N4:N24" si="4">L4/M4</f>
        <v>0.3674927113702624</v>
      </c>
    </row>
    <row r="5" spans="1:14" x14ac:dyDescent="0.25">
      <c r="A5" s="7" t="s">
        <v>564</v>
      </c>
      <c r="B5" s="7" t="s">
        <v>567</v>
      </c>
      <c r="C5" s="17">
        <v>3285</v>
      </c>
      <c r="D5" s="17">
        <v>56</v>
      </c>
      <c r="E5" s="17">
        <f t="shared" si="0"/>
        <v>3341</v>
      </c>
      <c r="F5" s="9">
        <v>3311</v>
      </c>
      <c r="G5" s="9">
        <v>31</v>
      </c>
      <c r="H5" s="9">
        <f t="shared" si="1"/>
        <v>3342</v>
      </c>
      <c r="I5" s="10">
        <v>3301</v>
      </c>
      <c r="J5" s="10">
        <v>40</v>
      </c>
      <c r="K5" s="10">
        <f t="shared" si="2"/>
        <v>3341</v>
      </c>
      <c r="L5" s="8">
        <f t="shared" si="3"/>
        <v>3342</v>
      </c>
      <c r="M5" s="27">
        <v>8198</v>
      </c>
      <c r="N5" s="26">
        <f t="shared" si="4"/>
        <v>0.4076604049768236</v>
      </c>
    </row>
    <row r="6" spans="1:14" x14ac:dyDescent="0.25">
      <c r="A6" s="7" t="s">
        <v>564</v>
      </c>
      <c r="B6" s="7" t="s">
        <v>568</v>
      </c>
      <c r="C6" s="17">
        <v>2882</v>
      </c>
      <c r="D6" s="17">
        <v>52</v>
      </c>
      <c r="E6" s="17">
        <f t="shared" si="0"/>
        <v>2934</v>
      </c>
      <c r="F6" s="9">
        <v>2900</v>
      </c>
      <c r="G6" s="9">
        <v>35</v>
      </c>
      <c r="H6" s="9">
        <f t="shared" si="1"/>
        <v>2935</v>
      </c>
      <c r="I6" s="10">
        <v>2883</v>
      </c>
      <c r="J6" s="10">
        <v>50</v>
      </c>
      <c r="K6" s="10">
        <f t="shared" si="2"/>
        <v>2933</v>
      </c>
      <c r="L6" s="8">
        <f t="shared" si="3"/>
        <v>2935</v>
      </c>
      <c r="M6" s="27">
        <v>6843</v>
      </c>
      <c r="N6" s="26">
        <f t="shared" si="4"/>
        <v>0.42890545082566128</v>
      </c>
    </row>
    <row r="7" spans="1:14" x14ac:dyDescent="0.25">
      <c r="A7" s="7" t="s">
        <v>564</v>
      </c>
      <c r="B7" s="7" t="s">
        <v>569</v>
      </c>
      <c r="C7" s="17">
        <v>3028</v>
      </c>
      <c r="D7" s="17">
        <v>68</v>
      </c>
      <c r="E7" s="17">
        <f t="shared" si="0"/>
        <v>3096</v>
      </c>
      <c r="F7" s="9">
        <v>3056</v>
      </c>
      <c r="G7" s="9">
        <v>40</v>
      </c>
      <c r="H7" s="9">
        <f t="shared" si="1"/>
        <v>3096</v>
      </c>
      <c r="I7" s="10">
        <v>3050</v>
      </c>
      <c r="J7" s="10">
        <v>46</v>
      </c>
      <c r="K7" s="10">
        <f t="shared" si="2"/>
        <v>3096</v>
      </c>
      <c r="L7" s="8">
        <f t="shared" si="3"/>
        <v>3096</v>
      </c>
      <c r="M7" s="27">
        <v>7220</v>
      </c>
      <c r="N7" s="26">
        <f t="shared" si="4"/>
        <v>0.42880886426592796</v>
      </c>
    </row>
    <row r="8" spans="1:14" x14ac:dyDescent="0.25">
      <c r="A8" s="7" t="s">
        <v>564</v>
      </c>
      <c r="B8" s="7" t="s">
        <v>570</v>
      </c>
      <c r="C8" s="17">
        <v>2896</v>
      </c>
      <c r="D8" s="17">
        <v>60</v>
      </c>
      <c r="E8" s="17">
        <f t="shared" si="0"/>
        <v>2956</v>
      </c>
      <c r="F8" s="9">
        <v>2905</v>
      </c>
      <c r="G8" s="9">
        <v>51</v>
      </c>
      <c r="H8" s="9">
        <f t="shared" si="1"/>
        <v>2956</v>
      </c>
      <c r="I8" s="10">
        <v>2906</v>
      </c>
      <c r="J8" s="10">
        <v>50</v>
      </c>
      <c r="K8" s="10">
        <f t="shared" si="2"/>
        <v>2956</v>
      </c>
      <c r="L8" s="8">
        <f t="shared" si="3"/>
        <v>2956</v>
      </c>
      <c r="M8" s="27">
        <v>7009</v>
      </c>
      <c r="N8" s="26">
        <f t="shared" si="4"/>
        <v>0.42174347267798545</v>
      </c>
    </row>
    <row r="9" spans="1:14" x14ac:dyDescent="0.25">
      <c r="A9" s="7" t="s">
        <v>564</v>
      </c>
      <c r="B9" s="7" t="s">
        <v>571</v>
      </c>
      <c r="C9" s="17">
        <v>3302</v>
      </c>
      <c r="D9" s="17">
        <v>76</v>
      </c>
      <c r="E9" s="17">
        <f t="shared" si="0"/>
        <v>3378</v>
      </c>
      <c r="F9" s="9">
        <v>3340</v>
      </c>
      <c r="G9" s="9">
        <v>39</v>
      </c>
      <c r="H9" s="9">
        <f t="shared" si="1"/>
        <v>3379</v>
      </c>
      <c r="I9" s="10">
        <v>3342</v>
      </c>
      <c r="J9" s="10">
        <v>34</v>
      </c>
      <c r="K9" s="10">
        <f t="shared" si="2"/>
        <v>3376</v>
      </c>
      <c r="L9" s="8">
        <f t="shared" si="3"/>
        <v>3379</v>
      </c>
      <c r="M9" s="27">
        <v>8415</v>
      </c>
      <c r="N9" s="26">
        <f t="shared" si="4"/>
        <v>0.40154486036838977</v>
      </c>
    </row>
    <row r="10" spans="1:14" x14ac:dyDescent="0.25">
      <c r="A10" s="7" t="s">
        <v>564</v>
      </c>
      <c r="B10" s="7" t="s">
        <v>572</v>
      </c>
      <c r="C10" s="17">
        <v>3344</v>
      </c>
      <c r="D10" s="17">
        <v>76</v>
      </c>
      <c r="E10" s="17">
        <f t="shared" si="0"/>
        <v>3420</v>
      </c>
      <c r="F10" s="9">
        <v>3366</v>
      </c>
      <c r="G10" s="9">
        <v>54</v>
      </c>
      <c r="H10" s="9">
        <f t="shared" si="1"/>
        <v>3420</v>
      </c>
      <c r="I10" s="10">
        <v>3358</v>
      </c>
      <c r="J10" s="10">
        <v>62</v>
      </c>
      <c r="K10" s="10">
        <f t="shared" si="2"/>
        <v>3420</v>
      </c>
      <c r="L10" s="8">
        <f t="shared" si="3"/>
        <v>3420</v>
      </c>
      <c r="M10" s="27">
        <v>7425</v>
      </c>
      <c r="N10" s="26">
        <f t="shared" si="4"/>
        <v>0.46060606060606063</v>
      </c>
    </row>
    <row r="11" spans="1:14" x14ac:dyDescent="0.25">
      <c r="A11" s="7" t="s">
        <v>564</v>
      </c>
      <c r="B11" s="7" t="s">
        <v>573</v>
      </c>
      <c r="C11" s="17">
        <v>2943</v>
      </c>
      <c r="D11" s="17">
        <v>80</v>
      </c>
      <c r="E11" s="17">
        <f t="shared" si="0"/>
        <v>3023</v>
      </c>
      <c r="F11" s="9">
        <v>2996</v>
      </c>
      <c r="G11" s="9">
        <v>26</v>
      </c>
      <c r="H11" s="9">
        <f t="shared" si="1"/>
        <v>3022</v>
      </c>
      <c r="I11" s="10">
        <v>2989</v>
      </c>
      <c r="J11" s="10">
        <v>33</v>
      </c>
      <c r="K11" s="10">
        <f t="shared" si="2"/>
        <v>3022</v>
      </c>
      <c r="L11" s="8">
        <f t="shared" si="3"/>
        <v>3023</v>
      </c>
      <c r="M11" s="27">
        <v>7263</v>
      </c>
      <c r="N11" s="26">
        <f t="shared" si="4"/>
        <v>0.41621919317086603</v>
      </c>
    </row>
    <row r="12" spans="1:14" x14ac:dyDescent="0.25">
      <c r="A12" s="7" t="s">
        <v>564</v>
      </c>
      <c r="B12" s="7" t="s">
        <v>574</v>
      </c>
      <c r="C12" s="17">
        <v>3747</v>
      </c>
      <c r="D12" s="17">
        <v>59</v>
      </c>
      <c r="E12" s="17">
        <f t="shared" si="0"/>
        <v>3806</v>
      </c>
      <c r="F12" s="9">
        <v>3751</v>
      </c>
      <c r="G12" s="9">
        <v>54</v>
      </c>
      <c r="H12" s="9">
        <f t="shared" si="1"/>
        <v>3805</v>
      </c>
      <c r="I12" s="10">
        <v>3761</v>
      </c>
      <c r="J12" s="10">
        <v>44</v>
      </c>
      <c r="K12" s="10">
        <f t="shared" si="2"/>
        <v>3805</v>
      </c>
      <c r="L12" s="8">
        <f t="shared" si="3"/>
        <v>3806</v>
      </c>
      <c r="M12" s="27">
        <v>8779</v>
      </c>
      <c r="N12" s="26">
        <f t="shared" si="4"/>
        <v>0.43353457113566468</v>
      </c>
    </row>
    <row r="13" spans="1:14" x14ac:dyDescent="0.25">
      <c r="A13" s="7" t="s">
        <v>564</v>
      </c>
      <c r="B13" s="7" t="s">
        <v>575</v>
      </c>
      <c r="C13" s="17">
        <v>2958</v>
      </c>
      <c r="D13" s="17">
        <v>74</v>
      </c>
      <c r="E13" s="17">
        <f t="shared" si="0"/>
        <v>3032</v>
      </c>
      <c r="F13" s="9">
        <v>2986</v>
      </c>
      <c r="G13" s="9">
        <v>46</v>
      </c>
      <c r="H13" s="9">
        <f t="shared" si="1"/>
        <v>3032</v>
      </c>
      <c r="I13" s="10">
        <v>2980</v>
      </c>
      <c r="J13" s="10">
        <v>53</v>
      </c>
      <c r="K13" s="10">
        <f t="shared" si="2"/>
        <v>3033</v>
      </c>
      <c r="L13" s="8">
        <f t="shared" si="3"/>
        <v>3033</v>
      </c>
      <c r="M13" s="27">
        <v>8076</v>
      </c>
      <c r="N13" s="26">
        <f t="shared" si="4"/>
        <v>0.37555720653789004</v>
      </c>
    </row>
    <row r="14" spans="1:14" x14ac:dyDescent="0.25">
      <c r="A14" s="7" t="s">
        <v>564</v>
      </c>
      <c r="B14" s="7" t="s">
        <v>576</v>
      </c>
      <c r="C14" s="17">
        <v>3672</v>
      </c>
      <c r="D14" s="17">
        <v>73</v>
      </c>
      <c r="E14" s="17">
        <f t="shared" si="0"/>
        <v>3745</v>
      </c>
      <c r="F14" s="9">
        <v>3680</v>
      </c>
      <c r="G14" s="9">
        <v>64</v>
      </c>
      <c r="H14" s="9">
        <f t="shared" si="1"/>
        <v>3744</v>
      </c>
      <c r="I14" s="10">
        <v>3670</v>
      </c>
      <c r="J14" s="10">
        <v>76</v>
      </c>
      <c r="K14" s="10">
        <f t="shared" si="2"/>
        <v>3746</v>
      </c>
      <c r="L14" s="8">
        <f t="shared" si="3"/>
        <v>3746</v>
      </c>
      <c r="M14" s="27">
        <v>8344</v>
      </c>
      <c r="N14" s="26">
        <f t="shared" si="4"/>
        <v>0.44894534995206137</v>
      </c>
    </row>
    <row r="15" spans="1:14" x14ac:dyDescent="0.25">
      <c r="A15" s="7" t="s">
        <v>564</v>
      </c>
      <c r="B15" s="7" t="s">
        <v>577</v>
      </c>
      <c r="C15" s="17">
        <v>2695</v>
      </c>
      <c r="D15" s="17">
        <v>44</v>
      </c>
      <c r="E15" s="17">
        <f t="shared" si="0"/>
        <v>2739</v>
      </c>
      <c r="F15" s="9">
        <v>2700</v>
      </c>
      <c r="G15" s="9">
        <v>39</v>
      </c>
      <c r="H15" s="9">
        <f t="shared" si="1"/>
        <v>2739</v>
      </c>
      <c r="I15" s="10">
        <v>2697</v>
      </c>
      <c r="J15" s="10">
        <v>42</v>
      </c>
      <c r="K15" s="10">
        <f t="shared" si="2"/>
        <v>2739</v>
      </c>
      <c r="L15" s="8">
        <f t="shared" si="3"/>
        <v>2739</v>
      </c>
      <c r="M15" s="27">
        <v>7181</v>
      </c>
      <c r="N15" s="26">
        <f t="shared" si="4"/>
        <v>0.38142320011140507</v>
      </c>
    </row>
    <row r="16" spans="1:14" x14ac:dyDescent="0.25">
      <c r="A16" s="7" t="s">
        <v>564</v>
      </c>
      <c r="B16" s="7" t="s">
        <v>578</v>
      </c>
      <c r="C16" s="17">
        <v>3464</v>
      </c>
      <c r="D16" s="17">
        <v>81</v>
      </c>
      <c r="E16" s="17">
        <f t="shared" si="0"/>
        <v>3545</v>
      </c>
      <c r="F16" s="9">
        <v>3498</v>
      </c>
      <c r="G16" s="9">
        <v>47</v>
      </c>
      <c r="H16" s="9">
        <f t="shared" si="1"/>
        <v>3545</v>
      </c>
      <c r="I16" s="10">
        <v>3483</v>
      </c>
      <c r="J16" s="10">
        <v>62</v>
      </c>
      <c r="K16" s="10">
        <f t="shared" si="2"/>
        <v>3545</v>
      </c>
      <c r="L16" s="8">
        <f t="shared" si="3"/>
        <v>3545</v>
      </c>
      <c r="M16" s="27">
        <v>8932</v>
      </c>
      <c r="N16" s="26">
        <f t="shared" si="4"/>
        <v>0.39688759516345723</v>
      </c>
    </row>
    <row r="17" spans="1:14" x14ac:dyDescent="0.25">
      <c r="A17" s="7" t="s">
        <v>564</v>
      </c>
      <c r="B17" s="7" t="s">
        <v>579</v>
      </c>
      <c r="C17" s="17">
        <v>2971</v>
      </c>
      <c r="D17" s="17">
        <v>70</v>
      </c>
      <c r="E17" s="17">
        <f t="shared" si="0"/>
        <v>3041</v>
      </c>
      <c r="F17" s="9">
        <v>2997</v>
      </c>
      <c r="G17" s="9">
        <v>44</v>
      </c>
      <c r="H17" s="9">
        <f t="shared" si="1"/>
        <v>3041</v>
      </c>
      <c r="I17" s="10">
        <v>2987</v>
      </c>
      <c r="J17" s="10">
        <v>54</v>
      </c>
      <c r="K17" s="10">
        <f t="shared" si="2"/>
        <v>3041</v>
      </c>
      <c r="L17" s="8">
        <f t="shared" si="3"/>
        <v>3041</v>
      </c>
      <c r="M17" s="27">
        <v>8153</v>
      </c>
      <c r="N17" s="26">
        <f t="shared" si="4"/>
        <v>0.37299153685759845</v>
      </c>
    </row>
    <row r="18" spans="1:14" x14ac:dyDescent="0.25">
      <c r="A18" s="7" t="s">
        <v>564</v>
      </c>
      <c r="B18" s="7" t="s">
        <v>580</v>
      </c>
      <c r="C18" s="17">
        <v>3525</v>
      </c>
      <c r="D18" s="17">
        <v>77</v>
      </c>
      <c r="E18" s="17">
        <f t="shared" si="0"/>
        <v>3602</v>
      </c>
      <c r="F18" s="9">
        <v>3551</v>
      </c>
      <c r="G18" s="9">
        <v>49</v>
      </c>
      <c r="H18" s="9">
        <f t="shared" si="1"/>
        <v>3600</v>
      </c>
      <c r="I18" s="10">
        <v>3535</v>
      </c>
      <c r="J18" s="10">
        <v>64</v>
      </c>
      <c r="K18" s="10">
        <f t="shared" si="2"/>
        <v>3599</v>
      </c>
      <c r="L18" s="8">
        <f t="shared" si="3"/>
        <v>3602</v>
      </c>
      <c r="M18" s="27">
        <v>7841</v>
      </c>
      <c r="N18" s="26">
        <f t="shared" si="4"/>
        <v>0.45938018109934958</v>
      </c>
    </row>
    <row r="19" spans="1:14" x14ac:dyDescent="0.25">
      <c r="A19" s="7" t="s">
        <v>564</v>
      </c>
      <c r="B19" s="7" t="s">
        <v>581</v>
      </c>
      <c r="C19" s="17">
        <v>3293</v>
      </c>
      <c r="D19" s="17">
        <v>65</v>
      </c>
      <c r="E19" s="17">
        <f t="shared" si="0"/>
        <v>3358</v>
      </c>
      <c r="F19" s="9">
        <v>3322</v>
      </c>
      <c r="G19" s="9">
        <v>35</v>
      </c>
      <c r="H19" s="9">
        <f t="shared" si="1"/>
        <v>3357</v>
      </c>
      <c r="I19" s="10">
        <v>3326</v>
      </c>
      <c r="J19" s="10">
        <v>31</v>
      </c>
      <c r="K19" s="10">
        <f t="shared" si="2"/>
        <v>3357</v>
      </c>
      <c r="L19" s="8">
        <f t="shared" si="3"/>
        <v>3358</v>
      </c>
      <c r="M19" s="27">
        <v>8122</v>
      </c>
      <c r="N19" s="26">
        <f t="shared" si="4"/>
        <v>0.41344496429450872</v>
      </c>
    </row>
    <row r="20" spans="1:14" x14ac:dyDescent="0.25">
      <c r="A20" s="7" t="s">
        <v>564</v>
      </c>
      <c r="B20" s="7" t="s">
        <v>582</v>
      </c>
      <c r="C20" s="17">
        <v>2551</v>
      </c>
      <c r="D20" s="17">
        <v>78</v>
      </c>
      <c r="E20" s="17">
        <f t="shared" si="0"/>
        <v>2629</v>
      </c>
      <c r="F20" s="9">
        <v>2588</v>
      </c>
      <c r="G20" s="9">
        <v>38</v>
      </c>
      <c r="H20" s="9">
        <f t="shared" si="1"/>
        <v>2626</v>
      </c>
      <c r="I20" s="10">
        <v>2579</v>
      </c>
      <c r="J20" s="10">
        <v>47</v>
      </c>
      <c r="K20" s="10">
        <f t="shared" si="2"/>
        <v>2626</v>
      </c>
      <c r="L20" s="8">
        <f t="shared" si="3"/>
        <v>2629</v>
      </c>
      <c r="M20" s="27">
        <v>7249</v>
      </c>
      <c r="N20" s="26">
        <f t="shared" si="4"/>
        <v>0.36267071320182093</v>
      </c>
    </row>
    <row r="21" spans="1:14" x14ac:dyDescent="0.25">
      <c r="A21" s="7" t="s">
        <v>564</v>
      </c>
      <c r="B21" s="7" t="s">
        <v>583</v>
      </c>
      <c r="C21" s="17">
        <v>14572</v>
      </c>
      <c r="D21" s="17">
        <v>101</v>
      </c>
      <c r="E21" s="17">
        <f t="shared" si="0"/>
        <v>14673</v>
      </c>
      <c r="F21" s="9">
        <v>14572</v>
      </c>
      <c r="G21" s="9">
        <v>64</v>
      </c>
      <c r="H21" s="9">
        <f t="shared" si="1"/>
        <v>14636</v>
      </c>
      <c r="I21" s="10">
        <v>14575</v>
      </c>
      <c r="J21" s="10">
        <v>57</v>
      </c>
      <c r="K21" s="10">
        <f t="shared" si="2"/>
        <v>14632</v>
      </c>
      <c r="L21" s="8">
        <f t="shared" si="3"/>
        <v>14673</v>
      </c>
      <c r="M21" s="27">
        <v>23739</v>
      </c>
      <c r="N21" s="26">
        <f t="shared" si="4"/>
        <v>0.61809680272968537</v>
      </c>
    </row>
    <row r="22" spans="1:14" x14ac:dyDescent="0.25">
      <c r="A22" s="7" t="s">
        <v>564</v>
      </c>
      <c r="B22" s="7" t="s">
        <v>584</v>
      </c>
      <c r="C22" s="17">
        <v>3474</v>
      </c>
      <c r="D22" s="17">
        <v>79</v>
      </c>
      <c r="E22" s="17">
        <f t="shared" si="0"/>
        <v>3553</v>
      </c>
      <c r="F22" s="9">
        <v>3514</v>
      </c>
      <c r="G22" s="9">
        <v>41</v>
      </c>
      <c r="H22" s="9">
        <f t="shared" si="1"/>
        <v>3555</v>
      </c>
      <c r="I22" s="10">
        <v>3502</v>
      </c>
      <c r="J22" s="10">
        <v>51</v>
      </c>
      <c r="K22" s="10">
        <f t="shared" si="2"/>
        <v>3553</v>
      </c>
      <c r="L22" s="8">
        <f t="shared" si="3"/>
        <v>3555</v>
      </c>
      <c r="M22" s="27">
        <v>7903</v>
      </c>
      <c r="N22" s="26">
        <f t="shared" si="4"/>
        <v>0.44982917879286349</v>
      </c>
    </row>
    <row r="23" spans="1:14" x14ac:dyDescent="0.25">
      <c r="A23" s="7" t="s">
        <v>564</v>
      </c>
      <c r="B23" s="7" t="s">
        <v>585</v>
      </c>
      <c r="C23" s="17">
        <v>3486</v>
      </c>
      <c r="D23" s="17">
        <v>68</v>
      </c>
      <c r="E23" s="17">
        <f t="shared" si="0"/>
        <v>3554</v>
      </c>
      <c r="F23" s="9">
        <v>3525</v>
      </c>
      <c r="G23" s="9">
        <v>29</v>
      </c>
      <c r="H23" s="9">
        <f t="shared" si="1"/>
        <v>3554</v>
      </c>
      <c r="I23" s="10">
        <v>3519</v>
      </c>
      <c r="J23" s="10">
        <v>35</v>
      </c>
      <c r="K23" s="10">
        <f t="shared" si="2"/>
        <v>3554</v>
      </c>
      <c r="L23" s="8">
        <f t="shared" si="3"/>
        <v>3554</v>
      </c>
      <c r="M23" s="27">
        <v>8271</v>
      </c>
      <c r="N23" s="26">
        <f t="shared" si="4"/>
        <v>0.42969411195744167</v>
      </c>
    </row>
    <row r="24" spans="1:14" s="1" customFormat="1" x14ac:dyDescent="0.25">
      <c r="A24" s="11"/>
      <c r="B24" s="12" t="s">
        <v>586</v>
      </c>
      <c r="C24" s="18">
        <f t="shared" ref="C24:M24" si="5">SUM(C3:C23)</f>
        <v>77252</v>
      </c>
      <c r="D24" s="18">
        <f t="shared" si="5"/>
        <v>1483</v>
      </c>
      <c r="E24" s="18">
        <f t="shared" si="5"/>
        <v>78735</v>
      </c>
      <c r="F24" s="14">
        <f t="shared" si="5"/>
        <v>77791</v>
      </c>
      <c r="G24" s="14">
        <f t="shared" si="5"/>
        <v>902</v>
      </c>
      <c r="H24" s="14">
        <f t="shared" si="5"/>
        <v>78693</v>
      </c>
      <c r="I24" s="15">
        <f t="shared" si="5"/>
        <v>77663</v>
      </c>
      <c r="J24" s="15">
        <f t="shared" si="5"/>
        <v>1020</v>
      </c>
      <c r="K24" s="15">
        <f t="shared" si="5"/>
        <v>78683</v>
      </c>
      <c r="L24" s="13">
        <f t="shared" si="5"/>
        <v>78742</v>
      </c>
      <c r="M24" s="13">
        <f t="shared" si="5"/>
        <v>179223</v>
      </c>
      <c r="N24" s="25">
        <f t="shared" si="4"/>
        <v>0.43935209208639514</v>
      </c>
    </row>
  </sheetData>
  <mergeCells count="8">
    <mergeCell ref="N1:N2"/>
    <mergeCell ref="M1:M2"/>
    <mergeCell ref="L1:L2"/>
    <mergeCell ref="A1:A2"/>
    <mergeCell ref="B1:B2"/>
    <mergeCell ref="C1:E1"/>
    <mergeCell ref="F1:H1"/>
    <mergeCell ref="I1:K1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F2" sqref="F2"/>
    </sheetView>
  </sheetViews>
  <sheetFormatPr defaultRowHeight="15" x14ac:dyDescent="0.25"/>
  <cols>
    <col min="1" max="1" width="12.28515625" bestFit="1" customWidth="1"/>
    <col min="2" max="2" width="29.140625" bestFit="1" customWidth="1"/>
    <col min="8" max="8" width="10.140625" customWidth="1"/>
    <col min="11" max="11" width="12.7109375" customWidth="1"/>
    <col min="13" max="13" width="10.140625" customWidth="1"/>
    <col min="14" max="14" width="10.42578125" customWidth="1"/>
  </cols>
  <sheetData>
    <row r="1" spans="1:14" s="4" customFormat="1" ht="15" customHeight="1" x14ac:dyDescent="0.25">
      <c r="A1" s="35" t="s">
        <v>0</v>
      </c>
      <c r="B1" s="35" t="s">
        <v>1</v>
      </c>
      <c r="C1" s="36" t="s">
        <v>5</v>
      </c>
      <c r="D1" s="37"/>
      <c r="E1" s="37"/>
      <c r="F1" s="38" t="s">
        <v>740</v>
      </c>
      <c r="G1" s="39"/>
      <c r="H1" s="39"/>
      <c r="I1" s="40" t="s">
        <v>741</v>
      </c>
      <c r="J1" s="41"/>
      <c r="K1" s="41"/>
      <c r="L1" s="31" t="s">
        <v>736</v>
      </c>
      <c r="M1" s="33" t="s">
        <v>737</v>
      </c>
      <c r="N1" s="31" t="s">
        <v>738</v>
      </c>
    </row>
    <row r="2" spans="1:14" s="2" customFormat="1" ht="45" x14ac:dyDescent="0.25">
      <c r="A2" s="35"/>
      <c r="B2" s="35"/>
      <c r="C2" s="16" t="s">
        <v>2</v>
      </c>
      <c r="D2" s="16" t="s">
        <v>3</v>
      </c>
      <c r="E2" s="16" t="s">
        <v>6</v>
      </c>
      <c r="F2" s="5" t="s">
        <v>2</v>
      </c>
      <c r="G2" s="5" t="s">
        <v>3</v>
      </c>
      <c r="H2" s="5" t="s">
        <v>7</v>
      </c>
      <c r="I2" s="6" t="s">
        <v>2</v>
      </c>
      <c r="J2" s="6" t="s">
        <v>3</v>
      </c>
      <c r="K2" s="6" t="s">
        <v>4</v>
      </c>
      <c r="L2" s="32"/>
      <c r="M2" s="34"/>
      <c r="N2" s="32"/>
    </row>
    <row r="3" spans="1:14" x14ac:dyDescent="0.25">
      <c r="A3" s="7" t="s">
        <v>501</v>
      </c>
      <c r="B3" s="7" t="s">
        <v>502</v>
      </c>
      <c r="C3" s="17">
        <v>4196</v>
      </c>
      <c r="D3" s="17">
        <v>64</v>
      </c>
      <c r="E3" s="17">
        <f>C3+D3</f>
        <v>4260</v>
      </c>
      <c r="F3" s="9">
        <v>4210</v>
      </c>
      <c r="G3" s="9">
        <v>48</v>
      </c>
      <c r="H3" s="9">
        <f>F3+G3</f>
        <v>4258</v>
      </c>
      <c r="I3" s="10">
        <v>4205</v>
      </c>
      <c r="J3" s="10">
        <v>53</v>
      </c>
      <c r="K3" s="10">
        <f>I3+J3</f>
        <v>4258</v>
      </c>
      <c r="L3" s="8">
        <f>MAX(C3:K3)</f>
        <v>4260</v>
      </c>
      <c r="M3" s="27">
        <v>9146</v>
      </c>
      <c r="N3" s="26">
        <f>L3/M3</f>
        <v>0.46577738902252352</v>
      </c>
    </row>
    <row r="4" spans="1:14" x14ac:dyDescent="0.25">
      <c r="A4" s="7" t="s">
        <v>501</v>
      </c>
      <c r="B4" s="7" t="s">
        <v>503</v>
      </c>
      <c r="C4" s="17">
        <v>4536</v>
      </c>
      <c r="D4" s="17">
        <v>54</v>
      </c>
      <c r="E4" s="17">
        <f t="shared" ref="E4:E23" si="0">C4+D4</f>
        <v>4590</v>
      </c>
      <c r="F4" s="9">
        <v>4535</v>
      </c>
      <c r="G4" s="9">
        <v>55</v>
      </c>
      <c r="H4" s="9">
        <f t="shared" ref="H4:H23" si="1">F4+G4</f>
        <v>4590</v>
      </c>
      <c r="I4" s="10">
        <v>4525</v>
      </c>
      <c r="J4" s="10">
        <v>65</v>
      </c>
      <c r="K4" s="10">
        <f t="shared" ref="K4:K23" si="2">I4+J4</f>
        <v>4590</v>
      </c>
      <c r="L4" s="8">
        <f t="shared" ref="L4:L23" si="3">MAX(C4:K4)</f>
        <v>4590</v>
      </c>
      <c r="M4" s="27">
        <v>9113</v>
      </c>
      <c r="N4" s="26">
        <f t="shared" ref="N4:N24" si="4">L4/M4</f>
        <v>0.5036760671568089</v>
      </c>
    </row>
    <row r="5" spans="1:14" x14ac:dyDescent="0.25">
      <c r="A5" s="7" t="s">
        <v>501</v>
      </c>
      <c r="B5" s="7" t="s">
        <v>504</v>
      </c>
      <c r="C5" s="17">
        <v>4584</v>
      </c>
      <c r="D5" s="17">
        <v>71</v>
      </c>
      <c r="E5" s="17">
        <f t="shared" si="0"/>
        <v>4655</v>
      </c>
      <c r="F5" s="9">
        <v>4604</v>
      </c>
      <c r="G5" s="9">
        <v>52</v>
      </c>
      <c r="H5" s="9">
        <f t="shared" si="1"/>
        <v>4656</v>
      </c>
      <c r="I5" s="10">
        <v>4617</v>
      </c>
      <c r="J5" s="10">
        <v>39</v>
      </c>
      <c r="K5" s="10">
        <f t="shared" si="2"/>
        <v>4656</v>
      </c>
      <c r="L5" s="8">
        <f t="shared" si="3"/>
        <v>4656</v>
      </c>
      <c r="M5" s="27">
        <v>9375</v>
      </c>
      <c r="N5" s="26">
        <f t="shared" si="4"/>
        <v>0.49664000000000003</v>
      </c>
    </row>
    <row r="6" spans="1:14" x14ac:dyDescent="0.25">
      <c r="A6" s="7" t="s">
        <v>501</v>
      </c>
      <c r="B6" s="7" t="s">
        <v>505</v>
      </c>
      <c r="C6" s="17">
        <v>4173</v>
      </c>
      <c r="D6" s="17">
        <v>55</v>
      </c>
      <c r="E6" s="17">
        <f t="shared" si="0"/>
        <v>4228</v>
      </c>
      <c r="F6" s="9">
        <v>4197</v>
      </c>
      <c r="G6" s="9">
        <v>29</v>
      </c>
      <c r="H6" s="9">
        <f t="shared" si="1"/>
        <v>4226</v>
      </c>
      <c r="I6" s="10">
        <v>4187</v>
      </c>
      <c r="J6" s="10">
        <v>39</v>
      </c>
      <c r="K6" s="10">
        <f t="shared" si="2"/>
        <v>4226</v>
      </c>
      <c r="L6" s="8">
        <f t="shared" si="3"/>
        <v>4228</v>
      </c>
      <c r="M6" s="27">
        <v>9292</v>
      </c>
      <c r="N6" s="26">
        <f t="shared" si="4"/>
        <v>0.45501506672406372</v>
      </c>
    </row>
    <row r="7" spans="1:14" x14ac:dyDescent="0.25">
      <c r="A7" s="7" t="s">
        <v>501</v>
      </c>
      <c r="B7" s="7" t="s">
        <v>506</v>
      </c>
      <c r="C7" s="17">
        <v>3978</v>
      </c>
      <c r="D7" s="17">
        <v>59</v>
      </c>
      <c r="E7" s="17">
        <f t="shared" si="0"/>
        <v>4037</v>
      </c>
      <c r="F7" s="9">
        <v>3986</v>
      </c>
      <c r="G7" s="9">
        <v>51</v>
      </c>
      <c r="H7" s="9">
        <f t="shared" si="1"/>
        <v>4037</v>
      </c>
      <c r="I7" s="10">
        <v>3993</v>
      </c>
      <c r="J7" s="10">
        <v>44</v>
      </c>
      <c r="K7" s="10">
        <f t="shared" si="2"/>
        <v>4037</v>
      </c>
      <c r="L7" s="8">
        <f t="shared" si="3"/>
        <v>4037</v>
      </c>
      <c r="M7" s="27">
        <v>9100</v>
      </c>
      <c r="N7" s="26">
        <f t="shared" si="4"/>
        <v>0.44362637362637364</v>
      </c>
    </row>
    <row r="8" spans="1:14" x14ac:dyDescent="0.25">
      <c r="A8" s="7" t="s">
        <v>501</v>
      </c>
      <c r="B8" s="7" t="s">
        <v>507</v>
      </c>
      <c r="C8" s="17">
        <v>4974</v>
      </c>
      <c r="D8" s="17">
        <v>64</v>
      </c>
      <c r="E8" s="17">
        <f t="shared" si="0"/>
        <v>5038</v>
      </c>
      <c r="F8" s="9">
        <v>4974</v>
      </c>
      <c r="G8" s="9">
        <v>64</v>
      </c>
      <c r="H8" s="9">
        <f t="shared" si="1"/>
        <v>5038</v>
      </c>
      <c r="I8" s="10">
        <v>4962</v>
      </c>
      <c r="J8" s="10">
        <v>76</v>
      </c>
      <c r="K8" s="10">
        <f t="shared" si="2"/>
        <v>5038</v>
      </c>
      <c r="L8" s="8">
        <f t="shared" si="3"/>
        <v>5038</v>
      </c>
      <c r="M8" s="27">
        <v>9271</v>
      </c>
      <c r="N8" s="26">
        <f t="shared" si="4"/>
        <v>0.54341494984359828</v>
      </c>
    </row>
    <row r="9" spans="1:14" x14ac:dyDescent="0.25">
      <c r="A9" s="7" t="s">
        <v>501</v>
      </c>
      <c r="B9" s="7" t="s">
        <v>508</v>
      </c>
      <c r="C9" s="17">
        <v>4680</v>
      </c>
      <c r="D9" s="17">
        <v>80</v>
      </c>
      <c r="E9" s="17">
        <f t="shared" si="0"/>
        <v>4760</v>
      </c>
      <c r="F9" s="9">
        <v>4694</v>
      </c>
      <c r="G9" s="9">
        <v>66</v>
      </c>
      <c r="H9" s="9">
        <f t="shared" si="1"/>
        <v>4760</v>
      </c>
      <c r="I9" s="10">
        <v>4693</v>
      </c>
      <c r="J9" s="10">
        <v>66</v>
      </c>
      <c r="K9" s="10">
        <f t="shared" si="2"/>
        <v>4759</v>
      </c>
      <c r="L9" s="8">
        <f t="shared" si="3"/>
        <v>4760</v>
      </c>
      <c r="M9" s="27">
        <v>9332</v>
      </c>
      <c r="N9" s="26">
        <f t="shared" si="4"/>
        <v>0.51007286755250747</v>
      </c>
    </row>
    <row r="10" spans="1:14" x14ac:dyDescent="0.25">
      <c r="A10" s="7" t="s">
        <v>501</v>
      </c>
      <c r="B10" s="7" t="s">
        <v>509</v>
      </c>
      <c r="C10" s="17">
        <v>3392</v>
      </c>
      <c r="D10" s="17">
        <v>93</v>
      </c>
      <c r="E10" s="17">
        <f t="shared" si="0"/>
        <v>3485</v>
      </c>
      <c r="F10" s="9">
        <v>3440</v>
      </c>
      <c r="G10" s="9">
        <v>43</v>
      </c>
      <c r="H10" s="9">
        <f t="shared" si="1"/>
        <v>3483</v>
      </c>
      <c r="I10" s="10">
        <v>3431</v>
      </c>
      <c r="J10" s="10">
        <v>55</v>
      </c>
      <c r="K10" s="10">
        <f t="shared" si="2"/>
        <v>3486</v>
      </c>
      <c r="L10" s="8">
        <f t="shared" si="3"/>
        <v>3486</v>
      </c>
      <c r="M10" s="27">
        <v>8740</v>
      </c>
      <c r="N10" s="26">
        <f t="shared" si="4"/>
        <v>0.39885583524027463</v>
      </c>
    </row>
    <row r="11" spans="1:14" x14ac:dyDescent="0.25">
      <c r="A11" s="7" t="s">
        <v>501</v>
      </c>
      <c r="B11" s="7" t="s">
        <v>510</v>
      </c>
      <c r="C11" s="17">
        <v>4758</v>
      </c>
      <c r="D11" s="17">
        <v>59</v>
      </c>
      <c r="E11" s="17">
        <f t="shared" si="0"/>
        <v>4817</v>
      </c>
      <c r="F11" s="9">
        <v>4755</v>
      </c>
      <c r="G11" s="9">
        <v>62</v>
      </c>
      <c r="H11" s="9">
        <f t="shared" si="1"/>
        <v>4817</v>
      </c>
      <c r="I11" s="10">
        <v>4753</v>
      </c>
      <c r="J11" s="10">
        <v>64</v>
      </c>
      <c r="K11" s="10">
        <f t="shared" si="2"/>
        <v>4817</v>
      </c>
      <c r="L11" s="8">
        <f t="shared" si="3"/>
        <v>4817</v>
      </c>
      <c r="M11" s="27">
        <v>9248</v>
      </c>
      <c r="N11" s="26">
        <f t="shared" si="4"/>
        <v>0.52086937716262971</v>
      </c>
    </row>
    <row r="12" spans="1:14" x14ac:dyDescent="0.25">
      <c r="A12" s="7" t="s">
        <v>501</v>
      </c>
      <c r="B12" s="7" t="s">
        <v>511</v>
      </c>
      <c r="C12" s="17">
        <v>3946</v>
      </c>
      <c r="D12" s="17">
        <v>40</v>
      </c>
      <c r="E12" s="17">
        <f t="shared" si="0"/>
        <v>3986</v>
      </c>
      <c r="F12" s="9">
        <v>3961</v>
      </c>
      <c r="G12" s="9">
        <v>24</v>
      </c>
      <c r="H12" s="9">
        <f t="shared" si="1"/>
        <v>3985</v>
      </c>
      <c r="I12" s="10">
        <v>3948</v>
      </c>
      <c r="J12" s="10">
        <v>36</v>
      </c>
      <c r="K12" s="10">
        <f t="shared" si="2"/>
        <v>3984</v>
      </c>
      <c r="L12" s="8">
        <f t="shared" si="3"/>
        <v>3986</v>
      </c>
      <c r="M12" s="27">
        <v>8514</v>
      </c>
      <c r="N12" s="26">
        <f t="shared" si="4"/>
        <v>0.46817007282123563</v>
      </c>
    </row>
    <row r="13" spans="1:14" x14ac:dyDescent="0.25">
      <c r="A13" s="7" t="s">
        <v>501</v>
      </c>
      <c r="B13" s="7" t="s">
        <v>512</v>
      </c>
      <c r="C13" s="17">
        <v>3540</v>
      </c>
      <c r="D13" s="17">
        <v>51</v>
      </c>
      <c r="E13" s="17">
        <f t="shared" si="0"/>
        <v>3591</v>
      </c>
      <c r="F13" s="9">
        <v>3548</v>
      </c>
      <c r="G13" s="9">
        <v>43</v>
      </c>
      <c r="H13" s="9">
        <f t="shared" si="1"/>
        <v>3591</v>
      </c>
      <c r="I13" s="10">
        <v>3538</v>
      </c>
      <c r="J13" s="10">
        <v>52</v>
      </c>
      <c r="K13" s="10">
        <f t="shared" si="2"/>
        <v>3590</v>
      </c>
      <c r="L13" s="8">
        <f t="shared" si="3"/>
        <v>3591</v>
      </c>
      <c r="M13" s="27">
        <v>9337</v>
      </c>
      <c r="N13" s="26">
        <f t="shared" si="4"/>
        <v>0.38459890757202525</v>
      </c>
    </row>
    <row r="14" spans="1:14" x14ac:dyDescent="0.25">
      <c r="A14" s="7" t="s">
        <v>501</v>
      </c>
      <c r="B14" s="7" t="s">
        <v>513</v>
      </c>
      <c r="C14" s="17">
        <v>2705</v>
      </c>
      <c r="D14" s="17">
        <v>80</v>
      </c>
      <c r="E14" s="17">
        <f t="shared" si="0"/>
        <v>2785</v>
      </c>
      <c r="F14" s="9">
        <v>2737</v>
      </c>
      <c r="G14" s="9">
        <v>49</v>
      </c>
      <c r="H14" s="9">
        <f t="shared" si="1"/>
        <v>2786</v>
      </c>
      <c r="I14" s="10">
        <v>2727</v>
      </c>
      <c r="J14" s="10">
        <v>58</v>
      </c>
      <c r="K14" s="10">
        <f t="shared" si="2"/>
        <v>2785</v>
      </c>
      <c r="L14" s="8">
        <f t="shared" si="3"/>
        <v>2786</v>
      </c>
      <c r="M14" s="27">
        <v>7460</v>
      </c>
      <c r="N14" s="26">
        <f t="shared" si="4"/>
        <v>0.37345844504021447</v>
      </c>
    </row>
    <row r="15" spans="1:14" x14ac:dyDescent="0.25">
      <c r="A15" s="7" t="s">
        <v>501</v>
      </c>
      <c r="B15" s="7" t="s">
        <v>514</v>
      </c>
      <c r="C15" s="17">
        <v>3735</v>
      </c>
      <c r="D15" s="17">
        <v>42</v>
      </c>
      <c r="E15" s="17">
        <f t="shared" si="0"/>
        <v>3777</v>
      </c>
      <c r="F15" s="9">
        <v>3738</v>
      </c>
      <c r="G15" s="9">
        <v>39</v>
      </c>
      <c r="H15" s="9">
        <f t="shared" si="1"/>
        <v>3777</v>
      </c>
      <c r="I15" s="10">
        <v>3734</v>
      </c>
      <c r="J15" s="10">
        <v>43</v>
      </c>
      <c r="K15" s="10">
        <f t="shared" si="2"/>
        <v>3777</v>
      </c>
      <c r="L15" s="8">
        <f t="shared" si="3"/>
        <v>3777</v>
      </c>
      <c r="M15" s="27">
        <v>8881</v>
      </c>
      <c r="N15" s="26">
        <f t="shared" si="4"/>
        <v>0.42528994482603311</v>
      </c>
    </row>
    <row r="16" spans="1:14" x14ac:dyDescent="0.25">
      <c r="A16" s="7" t="s">
        <v>501</v>
      </c>
      <c r="B16" s="7" t="s">
        <v>515</v>
      </c>
      <c r="C16" s="17">
        <v>4840</v>
      </c>
      <c r="D16" s="17">
        <v>68</v>
      </c>
      <c r="E16" s="17">
        <f t="shared" si="0"/>
        <v>4908</v>
      </c>
      <c r="F16" s="9">
        <v>4863</v>
      </c>
      <c r="G16" s="9">
        <v>45</v>
      </c>
      <c r="H16" s="9">
        <f t="shared" si="1"/>
        <v>4908</v>
      </c>
      <c r="I16" s="10">
        <v>4862</v>
      </c>
      <c r="J16" s="10">
        <v>46</v>
      </c>
      <c r="K16" s="10">
        <f t="shared" si="2"/>
        <v>4908</v>
      </c>
      <c r="L16" s="8">
        <f t="shared" si="3"/>
        <v>4908</v>
      </c>
      <c r="M16" s="27">
        <v>10331</v>
      </c>
      <c r="N16" s="26">
        <f t="shared" si="4"/>
        <v>0.47507501693930887</v>
      </c>
    </row>
    <row r="17" spans="1:14" x14ac:dyDescent="0.25">
      <c r="A17" s="7" t="s">
        <v>501</v>
      </c>
      <c r="B17" s="7" t="s">
        <v>516</v>
      </c>
      <c r="C17" s="17">
        <v>4003</v>
      </c>
      <c r="D17" s="17">
        <v>64</v>
      </c>
      <c r="E17" s="17">
        <f t="shared" si="0"/>
        <v>4067</v>
      </c>
      <c r="F17" s="9">
        <v>4033</v>
      </c>
      <c r="G17" s="9">
        <v>34</v>
      </c>
      <c r="H17" s="9">
        <f t="shared" si="1"/>
        <v>4067</v>
      </c>
      <c r="I17" s="10">
        <v>4022</v>
      </c>
      <c r="J17" s="10">
        <v>45</v>
      </c>
      <c r="K17" s="10">
        <f t="shared" si="2"/>
        <v>4067</v>
      </c>
      <c r="L17" s="8">
        <f t="shared" si="3"/>
        <v>4067</v>
      </c>
      <c r="M17" s="27">
        <v>10034</v>
      </c>
      <c r="N17" s="26">
        <f t="shared" si="4"/>
        <v>0.40532190552122782</v>
      </c>
    </row>
    <row r="18" spans="1:14" x14ac:dyDescent="0.25">
      <c r="A18" s="7" t="s">
        <v>501</v>
      </c>
      <c r="B18" s="7" t="s">
        <v>517</v>
      </c>
      <c r="C18" s="17">
        <v>4767</v>
      </c>
      <c r="D18" s="17">
        <v>55</v>
      </c>
      <c r="E18" s="17">
        <f t="shared" si="0"/>
        <v>4822</v>
      </c>
      <c r="F18" s="9">
        <v>4768</v>
      </c>
      <c r="G18" s="9">
        <v>55</v>
      </c>
      <c r="H18" s="9">
        <f t="shared" si="1"/>
        <v>4823</v>
      </c>
      <c r="I18" s="10">
        <v>4762</v>
      </c>
      <c r="J18" s="10">
        <v>61</v>
      </c>
      <c r="K18" s="10">
        <f t="shared" si="2"/>
        <v>4823</v>
      </c>
      <c r="L18" s="8">
        <f t="shared" si="3"/>
        <v>4823</v>
      </c>
      <c r="M18" s="27">
        <v>9664</v>
      </c>
      <c r="N18" s="26">
        <f t="shared" si="4"/>
        <v>0.49906870860927155</v>
      </c>
    </row>
    <row r="19" spans="1:14" x14ac:dyDescent="0.25">
      <c r="A19" s="7" t="s">
        <v>501</v>
      </c>
      <c r="B19" s="7" t="s">
        <v>518</v>
      </c>
      <c r="C19" s="17">
        <v>4895</v>
      </c>
      <c r="D19" s="17">
        <v>71</v>
      </c>
      <c r="E19" s="17">
        <f t="shared" si="0"/>
        <v>4966</v>
      </c>
      <c r="F19" s="9">
        <v>4871</v>
      </c>
      <c r="G19" s="9">
        <v>91</v>
      </c>
      <c r="H19" s="9">
        <f t="shared" si="1"/>
        <v>4962</v>
      </c>
      <c r="I19" s="10">
        <v>4859</v>
      </c>
      <c r="J19" s="10">
        <v>105</v>
      </c>
      <c r="K19" s="10">
        <f t="shared" si="2"/>
        <v>4964</v>
      </c>
      <c r="L19" s="8">
        <f t="shared" si="3"/>
        <v>4966</v>
      </c>
      <c r="M19" s="27">
        <v>9899</v>
      </c>
      <c r="N19" s="26">
        <f t="shared" si="4"/>
        <v>0.5016668350338418</v>
      </c>
    </row>
    <row r="20" spans="1:14" x14ac:dyDescent="0.25">
      <c r="A20" s="7" t="s">
        <v>501</v>
      </c>
      <c r="B20" s="7" t="s">
        <v>519</v>
      </c>
      <c r="C20" s="17">
        <v>4105</v>
      </c>
      <c r="D20" s="17">
        <v>61</v>
      </c>
      <c r="E20" s="17">
        <f t="shared" si="0"/>
        <v>4166</v>
      </c>
      <c r="F20" s="9">
        <v>4119</v>
      </c>
      <c r="G20" s="9">
        <v>38</v>
      </c>
      <c r="H20" s="9">
        <f t="shared" si="1"/>
        <v>4157</v>
      </c>
      <c r="I20" s="10">
        <v>4128</v>
      </c>
      <c r="J20" s="10">
        <v>38</v>
      </c>
      <c r="K20" s="10">
        <f t="shared" si="2"/>
        <v>4166</v>
      </c>
      <c r="L20" s="8">
        <f t="shared" si="3"/>
        <v>4166</v>
      </c>
      <c r="M20" s="27">
        <v>8104</v>
      </c>
      <c r="N20" s="26">
        <f t="shared" si="4"/>
        <v>0.5140671273445212</v>
      </c>
    </row>
    <row r="21" spans="1:14" x14ac:dyDescent="0.25">
      <c r="A21" s="7" t="s">
        <v>501</v>
      </c>
      <c r="B21" s="7" t="s">
        <v>520</v>
      </c>
      <c r="C21" s="17">
        <v>28922</v>
      </c>
      <c r="D21" s="17">
        <v>216</v>
      </c>
      <c r="E21" s="17">
        <f t="shared" si="0"/>
        <v>29138</v>
      </c>
      <c r="F21" s="9">
        <v>28920</v>
      </c>
      <c r="G21" s="9">
        <v>133</v>
      </c>
      <c r="H21" s="9">
        <f t="shared" si="1"/>
        <v>29053</v>
      </c>
      <c r="I21" s="10">
        <v>28926</v>
      </c>
      <c r="J21" s="10">
        <v>119</v>
      </c>
      <c r="K21" s="10">
        <f t="shared" si="2"/>
        <v>29045</v>
      </c>
      <c r="L21" s="8">
        <f t="shared" si="3"/>
        <v>29138</v>
      </c>
      <c r="M21" s="27">
        <v>41392</v>
      </c>
      <c r="N21" s="26">
        <f t="shared" si="4"/>
        <v>0.7039524545805953</v>
      </c>
    </row>
    <row r="22" spans="1:14" x14ac:dyDescent="0.25">
      <c r="A22" s="7" t="s">
        <v>501</v>
      </c>
      <c r="B22" s="7" t="s">
        <v>521</v>
      </c>
      <c r="C22" s="17">
        <v>3883</v>
      </c>
      <c r="D22" s="17">
        <v>71</v>
      </c>
      <c r="E22" s="17">
        <f t="shared" si="0"/>
        <v>3954</v>
      </c>
      <c r="F22" s="9">
        <v>3909</v>
      </c>
      <c r="G22" s="9">
        <v>47</v>
      </c>
      <c r="H22" s="9">
        <f t="shared" si="1"/>
        <v>3956</v>
      </c>
      <c r="I22" s="10">
        <v>3897</v>
      </c>
      <c r="J22" s="10">
        <v>58</v>
      </c>
      <c r="K22" s="10">
        <f t="shared" si="2"/>
        <v>3955</v>
      </c>
      <c r="L22" s="8">
        <f t="shared" si="3"/>
        <v>3956</v>
      </c>
      <c r="M22" s="27">
        <v>9289</v>
      </c>
      <c r="N22" s="26">
        <f t="shared" si="4"/>
        <v>0.42588007320486598</v>
      </c>
    </row>
    <row r="23" spans="1:14" x14ac:dyDescent="0.25">
      <c r="A23" s="7" t="s">
        <v>501</v>
      </c>
      <c r="B23" s="7" t="s">
        <v>522</v>
      </c>
      <c r="C23" s="17">
        <v>3705</v>
      </c>
      <c r="D23" s="17">
        <v>49</v>
      </c>
      <c r="E23" s="17">
        <f t="shared" si="0"/>
        <v>3754</v>
      </c>
      <c r="F23" s="9">
        <v>3724</v>
      </c>
      <c r="G23" s="9">
        <v>30</v>
      </c>
      <c r="H23" s="9">
        <f t="shared" si="1"/>
        <v>3754</v>
      </c>
      <c r="I23" s="10">
        <v>3721</v>
      </c>
      <c r="J23" s="10">
        <v>32</v>
      </c>
      <c r="K23" s="10">
        <f t="shared" si="2"/>
        <v>3753</v>
      </c>
      <c r="L23" s="8">
        <f t="shared" si="3"/>
        <v>3754</v>
      </c>
      <c r="M23" s="27">
        <v>8483</v>
      </c>
      <c r="N23" s="26">
        <f t="shared" si="4"/>
        <v>0.44253212306966877</v>
      </c>
    </row>
    <row r="24" spans="1:14" s="1" customFormat="1" x14ac:dyDescent="0.25">
      <c r="A24" s="11"/>
      <c r="B24" s="12" t="s">
        <v>500</v>
      </c>
      <c r="C24" s="18">
        <f t="shared" ref="C24:M24" si="5">SUM(C3:C23)</f>
        <v>112317</v>
      </c>
      <c r="D24" s="18">
        <f t="shared" si="5"/>
        <v>1467</v>
      </c>
      <c r="E24" s="18">
        <f t="shared" si="5"/>
        <v>113784</v>
      </c>
      <c r="F24" s="14">
        <f t="shared" si="5"/>
        <v>112586</v>
      </c>
      <c r="G24" s="14">
        <f t="shared" si="5"/>
        <v>1098</v>
      </c>
      <c r="H24" s="14">
        <f t="shared" si="5"/>
        <v>113684</v>
      </c>
      <c r="I24" s="15">
        <f t="shared" si="5"/>
        <v>112490</v>
      </c>
      <c r="J24" s="15">
        <f t="shared" si="5"/>
        <v>1194</v>
      </c>
      <c r="K24" s="15">
        <f t="shared" si="5"/>
        <v>113684</v>
      </c>
      <c r="L24" s="13">
        <f t="shared" si="5"/>
        <v>113790</v>
      </c>
      <c r="M24" s="13">
        <f t="shared" si="5"/>
        <v>224005</v>
      </c>
      <c r="N24" s="25">
        <f t="shared" si="4"/>
        <v>0.50797973259525453</v>
      </c>
    </row>
  </sheetData>
  <mergeCells count="8">
    <mergeCell ref="N1:N2"/>
    <mergeCell ref="M1:M2"/>
    <mergeCell ref="L1:L2"/>
    <mergeCell ref="A1:A2"/>
    <mergeCell ref="B1:B2"/>
    <mergeCell ref="C1:E1"/>
    <mergeCell ref="F1:H1"/>
    <mergeCell ref="I1:K1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F2" sqref="F2"/>
    </sheetView>
  </sheetViews>
  <sheetFormatPr defaultRowHeight="15" x14ac:dyDescent="0.25"/>
  <cols>
    <col min="1" max="1" width="12.42578125" bestFit="1" customWidth="1"/>
    <col min="2" max="2" width="27" bestFit="1" customWidth="1"/>
    <col min="8" max="8" width="10.140625" customWidth="1"/>
    <col min="11" max="11" width="12.7109375" customWidth="1"/>
    <col min="13" max="13" width="10.140625" customWidth="1"/>
    <col min="14" max="14" width="10.42578125" customWidth="1"/>
  </cols>
  <sheetData>
    <row r="1" spans="1:14" s="4" customFormat="1" ht="15" customHeight="1" x14ac:dyDescent="0.25">
      <c r="A1" s="35" t="s">
        <v>0</v>
      </c>
      <c r="B1" s="35" t="s">
        <v>1</v>
      </c>
      <c r="C1" s="36" t="s">
        <v>5</v>
      </c>
      <c r="D1" s="37"/>
      <c r="E1" s="37"/>
      <c r="F1" s="38" t="s">
        <v>740</v>
      </c>
      <c r="G1" s="39"/>
      <c r="H1" s="39"/>
      <c r="I1" s="40" t="s">
        <v>741</v>
      </c>
      <c r="J1" s="41"/>
      <c r="K1" s="41"/>
      <c r="L1" s="31" t="s">
        <v>736</v>
      </c>
      <c r="M1" s="33" t="s">
        <v>737</v>
      </c>
      <c r="N1" s="31" t="s">
        <v>738</v>
      </c>
    </row>
    <row r="2" spans="1:14" s="2" customFormat="1" ht="45" x14ac:dyDescent="0.25">
      <c r="A2" s="35"/>
      <c r="B2" s="35"/>
      <c r="C2" s="16" t="s">
        <v>2</v>
      </c>
      <c r="D2" s="16" t="s">
        <v>3</v>
      </c>
      <c r="E2" s="16" t="s">
        <v>6</v>
      </c>
      <c r="F2" s="5" t="s">
        <v>2</v>
      </c>
      <c r="G2" s="5" t="s">
        <v>3</v>
      </c>
      <c r="H2" s="5" t="s">
        <v>7</v>
      </c>
      <c r="I2" s="6" t="s">
        <v>2</v>
      </c>
      <c r="J2" s="6" t="s">
        <v>3</v>
      </c>
      <c r="K2" s="6" t="s">
        <v>4</v>
      </c>
      <c r="L2" s="32"/>
      <c r="M2" s="34"/>
      <c r="N2" s="32"/>
    </row>
    <row r="3" spans="1:14" x14ac:dyDescent="0.25">
      <c r="A3" s="7" t="s">
        <v>692</v>
      </c>
      <c r="B3" s="7" t="s">
        <v>693</v>
      </c>
      <c r="C3" s="17">
        <v>2215</v>
      </c>
      <c r="D3" s="17">
        <v>39</v>
      </c>
      <c r="E3" s="17">
        <f t="shared" ref="E3:E23" si="0">C3+D3</f>
        <v>2254</v>
      </c>
      <c r="F3" s="9">
        <v>2222</v>
      </c>
      <c r="G3" s="9">
        <v>31</v>
      </c>
      <c r="H3" s="9">
        <f>F3+G3</f>
        <v>2253</v>
      </c>
      <c r="I3" s="10">
        <v>2213</v>
      </c>
      <c r="J3" s="10">
        <v>40</v>
      </c>
      <c r="K3" s="10">
        <f>I3+J3</f>
        <v>2253</v>
      </c>
      <c r="L3" s="8">
        <f>MAX(C3:K3)</f>
        <v>2254</v>
      </c>
      <c r="M3" s="27">
        <v>5091</v>
      </c>
      <c r="N3" s="26">
        <f>L3/M3</f>
        <v>0.44274209389118052</v>
      </c>
    </row>
    <row r="4" spans="1:14" x14ac:dyDescent="0.25">
      <c r="A4" s="7" t="s">
        <v>692</v>
      </c>
      <c r="B4" s="7" t="s">
        <v>694</v>
      </c>
      <c r="C4" s="17">
        <v>2100</v>
      </c>
      <c r="D4" s="17">
        <v>40</v>
      </c>
      <c r="E4" s="17">
        <f t="shared" si="0"/>
        <v>2140</v>
      </c>
      <c r="F4" s="9">
        <v>2108</v>
      </c>
      <c r="G4" s="9">
        <v>33</v>
      </c>
      <c r="H4" s="9">
        <f t="shared" ref="H4:H23" si="1">F4+G4</f>
        <v>2141</v>
      </c>
      <c r="I4" s="10">
        <v>2108</v>
      </c>
      <c r="J4" s="10">
        <v>32</v>
      </c>
      <c r="K4" s="10">
        <f t="shared" ref="K4:K23" si="2">I4+J4</f>
        <v>2140</v>
      </c>
      <c r="L4" s="8">
        <f t="shared" ref="L4:L23" si="3">MAX(C4:K4)</f>
        <v>2141</v>
      </c>
      <c r="M4" s="27">
        <v>5365</v>
      </c>
      <c r="N4" s="26">
        <f t="shared" ref="N4:N24" si="4">L4/M4</f>
        <v>0.39906803355079218</v>
      </c>
    </row>
    <row r="5" spans="1:14" x14ac:dyDescent="0.25">
      <c r="A5" s="7" t="s">
        <v>692</v>
      </c>
      <c r="B5" s="7" t="s">
        <v>695</v>
      </c>
      <c r="C5" s="17">
        <v>2036</v>
      </c>
      <c r="D5" s="17">
        <v>35</v>
      </c>
      <c r="E5" s="17">
        <f t="shared" si="0"/>
        <v>2071</v>
      </c>
      <c r="F5" s="9">
        <v>2049</v>
      </c>
      <c r="G5" s="9">
        <v>22</v>
      </c>
      <c r="H5" s="9">
        <f t="shared" si="1"/>
        <v>2071</v>
      </c>
      <c r="I5" s="10">
        <v>2041</v>
      </c>
      <c r="J5" s="10">
        <v>30</v>
      </c>
      <c r="K5" s="10">
        <f t="shared" si="2"/>
        <v>2071</v>
      </c>
      <c r="L5" s="8">
        <f t="shared" si="3"/>
        <v>2071</v>
      </c>
      <c r="M5" s="27">
        <v>5229</v>
      </c>
      <c r="N5" s="26">
        <f t="shared" si="4"/>
        <v>0.39606043220501053</v>
      </c>
    </row>
    <row r="6" spans="1:14" x14ac:dyDescent="0.25">
      <c r="A6" s="7" t="s">
        <v>692</v>
      </c>
      <c r="B6" s="7" t="s">
        <v>696</v>
      </c>
      <c r="C6" s="17">
        <v>2510</v>
      </c>
      <c r="D6" s="17">
        <v>108</v>
      </c>
      <c r="E6" s="17">
        <f t="shared" si="0"/>
        <v>2618</v>
      </c>
      <c r="F6" s="9">
        <v>2541</v>
      </c>
      <c r="G6" s="9">
        <v>76</v>
      </c>
      <c r="H6" s="9">
        <f t="shared" si="1"/>
        <v>2617</v>
      </c>
      <c r="I6" s="10">
        <v>2542</v>
      </c>
      <c r="J6" s="10">
        <v>74</v>
      </c>
      <c r="K6" s="10">
        <f t="shared" si="2"/>
        <v>2616</v>
      </c>
      <c r="L6" s="8">
        <f t="shared" si="3"/>
        <v>2618</v>
      </c>
      <c r="M6" s="27">
        <v>6082</v>
      </c>
      <c r="N6" s="26">
        <f t="shared" si="4"/>
        <v>0.43045050970075632</v>
      </c>
    </row>
    <row r="7" spans="1:14" x14ac:dyDescent="0.25">
      <c r="A7" s="7" t="s">
        <v>692</v>
      </c>
      <c r="B7" s="7" t="s">
        <v>697</v>
      </c>
      <c r="C7" s="17">
        <v>2313</v>
      </c>
      <c r="D7" s="17">
        <v>51</v>
      </c>
      <c r="E7" s="17">
        <f t="shared" si="0"/>
        <v>2364</v>
      </c>
      <c r="F7" s="9">
        <v>2311</v>
      </c>
      <c r="G7" s="9">
        <v>53</v>
      </c>
      <c r="H7" s="9">
        <f t="shared" si="1"/>
        <v>2364</v>
      </c>
      <c r="I7" s="10">
        <v>2305</v>
      </c>
      <c r="J7" s="10">
        <v>59</v>
      </c>
      <c r="K7" s="10">
        <f t="shared" si="2"/>
        <v>2364</v>
      </c>
      <c r="L7" s="8">
        <f t="shared" si="3"/>
        <v>2364</v>
      </c>
      <c r="M7" s="27">
        <v>5314</v>
      </c>
      <c r="N7" s="26">
        <f t="shared" si="4"/>
        <v>0.4448626270229582</v>
      </c>
    </row>
    <row r="8" spans="1:14" x14ac:dyDescent="0.25">
      <c r="A8" s="7" t="s">
        <v>692</v>
      </c>
      <c r="B8" s="7" t="s">
        <v>698</v>
      </c>
      <c r="C8" s="17">
        <v>2623</v>
      </c>
      <c r="D8" s="17">
        <v>71</v>
      </c>
      <c r="E8" s="17">
        <f t="shared" si="0"/>
        <v>2694</v>
      </c>
      <c r="F8" s="9">
        <v>2634</v>
      </c>
      <c r="G8" s="9">
        <v>59</v>
      </c>
      <c r="H8" s="9">
        <f t="shared" si="1"/>
        <v>2693</v>
      </c>
      <c r="I8" s="10">
        <v>2615</v>
      </c>
      <c r="J8" s="10">
        <v>79</v>
      </c>
      <c r="K8" s="10">
        <f t="shared" si="2"/>
        <v>2694</v>
      </c>
      <c r="L8" s="8">
        <f t="shared" si="3"/>
        <v>2694</v>
      </c>
      <c r="M8" s="27">
        <v>6534</v>
      </c>
      <c r="N8" s="26">
        <f t="shared" si="4"/>
        <v>0.41230486685032142</v>
      </c>
    </row>
    <row r="9" spans="1:14" x14ac:dyDescent="0.25">
      <c r="A9" s="7" t="s">
        <v>692</v>
      </c>
      <c r="B9" s="7" t="s">
        <v>699</v>
      </c>
      <c r="C9" s="17">
        <v>1847</v>
      </c>
      <c r="D9" s="17">
        <v>25</v>
      </c>
      <c r="E9" s="17">
        <f t="shared" si="0"/>
        <v>1872</v>
      </c>
      <c r="F9" s="9">
        <v>1846</v>
      </c>
      <c r="G9" s="9">
        <v>25</v>
      </c>
      <c r="H9" s="9">
        <f t="shared" si="1"/>
        <v>1871</v>
      </c>
      <c r="I9" s="10">
        <v>1839</v>
      </c>
      <c r="J9" s="10">
        <v>32</v>
      </c>
      <c r="K9" s="10">
        <f t="shared" si="2"/>
        <v>1871</v>
      </c>
      <c r="L9" s="8">
        <f t="shared" si="3"/>
        <v>1872</v>
      </c>
      <c r="M9" s="27">
        <v>5350</v>
      </c>
      <c r="N9" s="26">
        <f t="shared" si="4"/>
        <v>0.34990654205607474</v>
      </c>
    </row>
    <row r="10" spans="1:14" x14ac:dyDescent="0.25">
      <c r="A10" s="7" t="s">
        <v>692</v>
      </c>
      <c r="B10" s="7" t="s">
        <v>700</v>
      </c>
      <c r="C10" s="17">
        <v>1065</v>
      </c>
      <c r="D10" s="17">
        <v>16</v>
      </c>
      <c r="E10" s="17">
        <f t="shared" si="0"/>
        <v>1081</v>
      </c>
      <c r="F10" s="9">
        <v>1061</v>
      </c>
      <c r="G10" s="9">
        <v>19</v>
      </c>
      <c r="H10" s="9">
        <f t="shared" si="1"/>
        <v>1080</v>
      </c>
      <c r="I10" s="10">
        <v>1058</v>
      </c>
      <c r="J10" s="10">
        <v>22</v>
      </c>
      <c r="K10" s="10">
        <f t="shared" si="2"/>
        <v>1080</v>
      </c>
      <c r="L10" s="8">
        <f t="shared" si="3"/>
        <v>1081</v>
      </c>
      <c r="M10" s="27">
        <v>3496</v>
      </c>
      <c r="N10" s="26">
        <f t="shared" si="4"/>
        <v>0.30921052631578949</v>
      </c>
    </row>
    <row r="11" spans="1:14" x14ac:dyDescent="0.25">
      <c r="A11" s="7" t="s">
        <v>692</v>
      </c>
      <c r="B11" s="7" t="s">
        <v>701</v>
      </c>
      <c r="C11" s="17">
        <v>2157</v>
      </c>
      <c r="D11" s="17">
        <v>33</v>
      </c>
      <c r="E11" s="17">
        <f t="shared" si="0"/>
        <v>2190</v>
      </c>
      <c r="F11" s="9">
        <v>2155</v>
      </c>
      <c r="G11" s="9">
        <v>33</v>
      </c>
      <c r="H11" s="9">
        <f t="shared" si="1"/>
        <v>2188</v>
      </c>
      <c r="I11" s="10">
        <v>2142</v>
      </c>
      <c r="J11" s="10">
        <v>47</v>
      </c>
      <c r="K11" s="10">
        <f t="shared" si="2"/>
        <v>2189</v>
      </c>
      <c r="L11" s="8">
        <f t="shared" si="3"/>
        <v>2190</v>
      </c>
      <c r="M11" s="27">
        <v>5657</v>
      </c>
      <c r="N11" s="26">
        <f t="shared" si="4"/>
        <v>0.38713098815626656</v>
      </c>
    </row>
    <row r="12" spans="1:14" x14ac:dyDescent="0.25">
      <c r="A12" s="7" t="s">
        <v>692</v>
      </c>
      <c r="B12" s="7" t="s">
        <v>702</v>
      </c>
      <c r="C12" s="17">
        <v>2192</v>
      </c>
      <c r="D12" s="17">
        <v>40</v>
      </c>
      <c r="E12" s="17">
        <f t="shared" si="0"/>
        <v>2232</v>
      </c>
      <c r="F12" s="9">
        <v>2196</v>
      </c>
      <c r="G12" s="9">
        <v>32</v>
      </c>
      <c r="H12" s="9">
        <f t="shared" si="1"/>
        <v>2228</v>
      </c>
      <c r="I12" s="10">
        <v>2189</v>
      </c>
      <c r="J12" s="10">
        <v>40</v>
      </c>
      <c r="K12" s="10">
        <f t="shared" si="2"/>
        <v>2229</v>
      </c>
      <c r="L12" s="8">
        <f t="shared" si="3"/>
        <v>2232</v>
      </c>
      <c r="M12" s="27">
        <v>5278</v>
      </c>
      <c r="N12" s="26">
        <f t="shared" si="4"/>
        <v>0.42288745737021599</v>
      </c>
    </row>
    <row r="13" spans="1:14" x14ac:dyDescent="0.25">
      <c r="A13" s="7" t="s">
        <v>692</v>
      </c>
      <c r="B13" s="7" t="s">
        <v>703</v>
      </c>
      <c r="C13" s="17">
        <v>2291</v>
      </c>
      <c r="D13" s="17">
        <v>37</v>
      </c>
      <c r="E13" s="17">
        <f t="shared" si="0"/>
        <v>2328</v>
      </c>
      <c r="F13" s="9">
        <v>2303</v>
      </c>
      <c r="G13" s="9">
        <v>25</v>
      </c>
      <c r="H13" s="9">
        <f t="shared" si="1"/>
        <v>2328</v>
      </c>
      <c r="I13" s="10">
        <v>2284</v>
      </c>
      <c r="J13" s="10">
        <v>45</v>
      </c>
      <c r="K13" s="10">
        <f t="shared" si="2"/>
        <v>2329</v>
      </c>
      <c r="L13" s="8">
        <f t="shared" si="3"/>
        <v>2329</v>
      </c>
      <c r="M13" s="27">
        <v>5721</v>
      </c>
      <c r="N13" s="26">
        <f t="shared" si="4"/>
        <v>0.40709666142282819</v>
      </c>
    </row>
    <row r="14" spans="1:14" x14ac:dyDescent="0.25">
      <c r="A14" s="7" t="s">
        <v>692</v>
      </c>
      <c r="B14" s="7" t="s">
        <v>704</v>
      </c>
      <c r="C14" s="17">
        <v>1821</v>
      </c>
      <c r="D14" s="17">
        <v>29</v>
      </c>
      <c r="E14" s="17">
        <f t="shared" si="0"/>
        <v>1850</v>
      </c>
      <c r="F14" s="9">
        <v>1828</v>
      </c>
      <c r="G14" s="9">
        <v>18</v>
      </c>
      <c r="H14" s="9">
        <f t="shared" si="1"/>
        <v>1846</v>
      </c>
      <c r="I14" s="10">
        <v>1825</v>
      </c>
      <c r="J14" s="10">
        <v>21</v>
      </c>
      <c r="K14" s="10">
        <f t="shared" si="2"/>
        <v>1846</v>
      </c>
      <c r="L14" s="8">
        <f t="shared" si="3"/>
        <v>1850</v>
      </c>
      <c r="M14" s="27">
        <v>4676</v>
      </c>
      <c r="N14" s="26">
        <f t="shared" si="4"/>
        <v>0.39563729683490162</v>
      </c>
    </row>
    <row r="15" spans="1:14" x14ac:dyDescent="0.25">
      <c r="A15" s="7" t="s">
        <v>692</v>
      </c>
      <c r="B15" s="7" t="s">
        <v>705</v>
      </c>
      <c r="C15" s="17">
        <v>2793</v>
      </c>
      <c r="D15" s="17">
        <v>73</v>
      </c>
      <c r="E15" s="17">
        <f t="shared" si="0"/>
        <v>2866</v>
      </c>
      <c r="F15" s="9">
        <v>2803</v>
      </c>
      <c r="G15" s="9">
        <v>63</v>
      </c>
      <c r="H15" s="9">
        <f t="shared" si="1"/>
        <v>2866</v>
      </c>
      <c r="I15" s="10">
        <v>2801</v>
      </c>
      <c r="J15" s="10">
        <v>66</v>
      </c>
      <c r="K15" s="10">
        <f t="shared" si="2"/>
        <v>2867</v>
      </c>
      <c r="L15" s="8">
        <f t="shared" si="3"/>
        <v>2867</v>
      </c>
      <c r="M15" s="27">
        <v>6912</v>
      </c>
      <c r="N15" s="26">
        <f t="shared" si="4"/>
        <v>0.41478587962962965</v>
      </c>
    </row>
    <row r="16" spans="1:14" x14ac:dyDescent="0.25">
      <c r="A16" s="7" t="s">
        <v>692</v>
      </c>
      <c r="B16" s="7" t="s">
        <v>706</v>
      </c>
      <c r="C16" s="17">
        <v>2100</v>
      </c>
      <c r="D16" s="17">
        <v>38</v>
      </c>
      <c r="E16" s="17">
        <f t="shared" si="0"/>
        <v>2138</v>
      </c>
      <c r="F16" s="9">
        <v>2100</v>
      </c>
      <c r="G16" s="9">
        <v>38</v>
      </c>
      <c r="H16" s="9">
        <f t="shared" si="1"/>
        <v>2138</v>
      </c>
      <c r="I16" s="10">
        <v>2092</v>
      </c>
      <c r="J16" s="10">
        <v>46</v>
      </c>
      <c r="K16" s="10">
        <f t="shared" si="2"/>
        <v>2138</v>
      </c>
      <c r="L16" s="8">
        <f t="shared" si="3"/>
        <v>2138</v>
      </c>
      <c r="M16" s="27">
        <v>5621</v>
      </c>
      <c r="N16" s="26">
        <f t="shared" si="4"/>
        <v>0.3803593666607365</v>
      </c>
    </row>
    <row r="17" spans="1:14" x14ac:dyDescent="0.25">
      <c r="A17" s="7" t="s">
        <v>692</v>
      </c>
      <c r="B17" s="7" t="s">
        <v>707</v>
      </c>
      <c r="C17" s="17">
        <v>2127</v>
      </c>
      <c r="D17" s="17">
        <v>29</v>
      </c>
      <c r="E17" s="17">
        <f t="shared" si="0"/>
        <v>2156</v>
      </c>
      <c r="F17" s="9">
        <v>2123</v>
      </c>
      <c r="G17" s="9">
        <v>33</v>
      </c>
      <c r="H17" s="9">
        <f t="shared" si="1"/>
        <v>2156</v>
      </c>
      <c r="I17" s="10">
        <v>2125</v>
      </c>
      <c r="J17" s="10">
        <v>31</v>
      </c>
      <c r="K17" s="10">
        <f t="shared" si="2"/>
        <v>2156</v>
      </c>
      <c r="L17" s="8">
        <f t="shared" si="3"/>
        <v>2156</v>
      </c>
      <c r="M17" s="27">
        <v>5768</v>
      </c>
      <c r="N17" s="26">
        <f t="shared" si="4"/>
        <v>0.37378640776699029</v>
      </c>
    </row>
    <row r="18" spans="1:14" x14ac:dyDescent="0.25">
      <c r="A18" s="7" t="s">
        <v>692</v>
      </c>
      <c r="B18" s="7" t="s">
        <v>708</v>
      </c>
      <c r="C18" s="17">
        <v>2183</v>
      </c>
      <c r="D18" s="17">
        <v>46</v>
      </c>
      <c r="E18" s="17">
        <f t="shared" si="0"/>
        <v>2229</v>
      </c>
      <c r="F18" s="9">
        <v>2189</v>
      </c>
      <c r="G18" s="9">
        <v>40</v>
      </c>
      <c r="H18" s="9">
        <f t="shared" si="1"/>
        <v>2229</v>
      </c>
      <c r="I18" s="10">
        <v>2179</v>
      </c>
      <c r="J18" s="10">
        <v>50</v>
      </c>
      <c r="K18" s="10">
        <f t="shared" si="2"/>
        <v>2229</v>
      </c>
      <c r="L18" s="8">
        <f t="shared" si="3"/>
        <v>2229</v>
      </c>
      <c r="M18" s="27">
        <v>4831</v>
      </c>
      <c r="N18" s="26">
        <f t="shared" si="4"/>
        <v>0.46139515628234318</v>
      </c>
    </row>
    <row r="19" spans="1:14" x14ac:dyDescent="0.25">
      <c r="A19" s="7" t="s">
        <v>692</v>
      </c>
      <c r="B19" s="7" t="s">
        <v>709</v>
      </c>
      <c r="C19" s="17">
        <v>2480</v>
      </c>
      <c r="D19" s="17">
        <v>59</v>
      </c>
      <c r="E19" s="17">
        <f t="shared" si="0"/>
        <v>2539</v>
      </c>
      <c r="F19" s="9">
        <v>2499</v>
      </c>
      <c r="G19" s="9">
        <v>40</v>
      </c>
      <c r="H19" s="9">
        <f t="shared" si="1"/>
        <v>2539</v>
      </c>
      <c r="I19" s="10">
        <v>2502</v>
      </c>
      <c r="J19" s="10">
        <v>37</v>
      </c>
      <c r="K19" s="10">
        <f t="shared" si="2"/>
        <v>2539</v>
      </c>
      <c r="L19" s="8">
        <f t="shared" si="3"/>
        <v>2539</v>
      </c>
      <c r="M19" s="27">
        <v>5713</v>
      </c>
      <c r="N19" s="26">
        <f t="shared" si="4"/>
        <v>0.44442499562401538</v>
      </c>
    </row>
    <row r="20" spans="1:14" x14ac:dyDescent="0.25">
      <c r="A20" s="7" t="s">
        <v>692</v>
      </c>
      <c r="B20" s="7" t="s">
        <v>710</v>
      </c>
      <c r="C20" s="17">
        <v>2208</v>
      </c>
      <c r="D20" s="17">
        <v>46</v>
      </c>
      <c r="E20" s="17">
        <f t="shared" si="0"/>
        <v>2254</v>
      </c>
      <c r="F20" s="9">
        <v>2217</v>
      </c>
      <c r="G20" s="9">
        <v>36</v>
      </c>
      <c r="H20" s="9">
        <f t="shared" si="1"/>
        <v>2253</v>
      </c>
      <c r="I20" s="10">
        <v>2212</v>
      </c>
      <c r="J20" s="10">
        <v>40</v>
      </c>
      <c r="K20" s="10">
        <f t="shared" si="2"/>
        <v>2252</v>
      </c>
      <c r="L20" s="8">
        <f t="shared" si="3"/>
        <v>2254</v>
      </c>
      <c r="M20" s="27">
        <v>5261</v>
      </c>
      <c r="N20" s="26">
        <f t="shared" si="4"/>
        <v>0.42843565862003419</v>
      </c>
    </row>
    <row r="21" spans="1:14" x14ac:dyDescent="0.25">
      <c r="A21" s="7" t="s">
        <v>692</v>
      </c>
      <c r="B21" s="7" t="s">
        <v>711</v>
      </c>
      <c r="C21" s="17">
        <v>1753</v>
      </c>
      <c r="D21" s="17">
        <v>44</v>
      </c>
      <c r="E21" s="17">
        <f t="shared" si="0"/>
        <v>1797</v>
      </c>
      <c r="F21" s="9">
        <v>1761</v>
      </c>
      <c r="G21" s="9">
        <v>35</v>
      </c>
      <c r="H21" s="9">
        <f t="shared" si="1"/>
        <v>1796</v>
      </c>
      <c r="I21" s="10">
        <v>1761</v>
      </c>
      <c r="J21" s="10">
        <v>36</v>
      </c>
      <c r="K21" s="10">
        <f t="shared" si="2"/>
        <v>1797</v>
      </c>
      <c r="L21" s="8">
        <f t="shared" si="3"/>
        <v>1797</v>
      </c>
      <c r="M21" s="27">
        <v>4707</v>
      </c>
      <c r="N21" s="26">
        <f t="shared" si="4"/>
        <v>0.38177182919056724</v>
      </c>
    </row>
    <row r="22" spans="1:14" x14ac:dyDescent="0.25">
      <c r="A22" s="7" t="s">
        <v>692</v>
      </c>
      <c r="B22" s="7" t="s">
        <v>712</v>
      </c>
      <c r="C22" s="17">
        <v>2328</v>
      </c>
      <c r="D22" s="17">
        <v>62</v>
      </c>
      <c r="E22" s="17">
        <f t="shared" si="0"/>
        <v>2390</v>
      </c>
      <c r="F22" s="9">
        <v>2324</v>
      </c>
      <c r="G22" s="9">
        <v>64</v>
      </c>
      <c r="H22" s="9">
        <f t="shared" si="1"/>
        <v>2388</v>
      </c>
      <c r="I22" s="10">
        <v>2320</v>
      </c>
      <c r="J22" s="10">
        <v>68</v>
      </c>
      <c r="K22" s="10">
        <f t="shared" si="2"/>
        <v>2388</v>
      </c>
      <c r="L22" s="8">
        <f t="shared" si="3"/>
        <v>2390</v>
      </c>
      <c r="M22" s="27">
        <v>6712</v>
      </c>
      <c r="N22" s="26">
        <f t="shared" si="4"/>
        <v>0.35607866507747316</v>
      </c>
    </row>
    <row r="23" spans="1:14" x14ac:dyDescent="0.25">
      <c r="A23" s="7" t="s">
        <v>692</v>
      </c>
      <c r="B23" s="7" t="s">
        <v>713</v>
      </c>
      <c r="C23" s="17">
        <v>12637</v>
      </c>
      <c r="D23" s="17">
        <v>106</v>
      </c>
      <c r="E23" s="17">
        <f t="shared" si="0"/>
        <v>12743</v>
      </c>
      <c r="F23" s="9">
        <v>12655</v>
      </c>
      <c r="G23" s="9">
        <v>58</v>
      </c>
      <c r="H23" s="9">
        <f t="shared" si="1"/>
        <v>12713</v>
      </c>
      <c r="I23" s="10">
        <v>12625</v>
      </c>
      <c r="J23" s="10">
        <v>61</v>
      </c>
      <c r="K23" s="10">
        <f t="shared" si="2"/>
        <v>12686</v>
      </c>
      <c r="L23" s="8">
        <f t="shared" si="3"/>
        <v>12743</v>
      </c>
      <c r="M23" s="27">
        <v>20198</v>
      </c>
      <c r="N23" s="26">
        <f t="shared" si="4"/>
        <v>0.6309040499059313</v>
      </c>
    </row>
    <row r="24" spans="1:14" s="1" customFormat="1" x14ac:dyDescent="0.25">
      <c r="A24" s="11"/>
      <c r="B24" s="12" t="s">
        <v>151</v>
      </c>
      <c r="C24" s="18">
        <f t="shared" ref="C24:M24" si="5">SUM(C3:C23)</f>
        <v>55779</v>
      </c>
      <c r="D24" s="18">
        <f t="shared" si="5"/>
        <v>1027</v>
      </c>
      <c r="E24" s="18">
        <f t="shared" si="5"/>
        <v>56806</v>
      </c>
      <c r="F24" s="14">
        <f t="shared" si="5"/>
        <v>55925</v>
      </c>
      <c r="G24" s="14">
        <f t="shared" si="5"/>
        <v>833</v>
      </c>
      <c r="H24" s="14">
        <f t="shared" si="5"/>
        <v>56758</v>
      </c>
      <c r="I24" s="15">
        <f t="shared" si="5"/>
        <v>55778</v>
      </c>
      <c r="J24" s="15">
        <f t="shared" si="5"/>
        <v>956</v>
      </c>
      <c r="K24" s="15">
        <f t="shared" si="5"/>
        <v>56734</v>
      </c>
      <c r="L24" s="13">
        <f t="shared" si="5"/>
        <v>56809</v>
      </c>
      <c r="M24" s="13">
        <f t="shared" si="5"/>
        <v>129516</v>
      </c>
      <c r="N24" s="25">
        <f t="shared" si="4"/>
        <v>0.43862534358689276</v>
      </c>
    </row>
  </sheetData>
  <mergeCells count="8">
    <mergeCell ref="N1:N2"/>
    <mergeCell ref="M1:M2"/>
    <mergeCell ref="L1:L2"/>
    <mergeCell ref="A1:A2"/>
    <mergeCell ref="B1:B2"/>
    <mergeCell ref="C1:E1"/>
    <mergeCell ref="F1:H1"/>
    <mergeCell ref="I1:K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zoomScaleNormal="100" workbookViewId="0">
      <selection activeCell="F2" sqref="F2"/>
    </sheetView>
  </sheetViews>
  <sheetFormatPr defaultRowHeight="15" x14ac:dyDescent="0.25"/>
  <cols>
    <col min="2" max="2" width="25.140625" bestFit="1" customWidth="1"/>
    <col min="8" max="8" width="10.140625" customWidth="1"/>
    <col min="11" max="11" width="12.7109375" customWidth="1"/>
    <col min="13" max="13" width="10.28515625" customWidth="1"/>
    <col min="14" max="14" width="10.42578125" customWidth="1"/>
  </cols>
  <sheetData>
    <row r="1" spans="1:14" s="4" customFormat="1" x14ac:dyDescent="0.25">
      <c r="A1" s="35" t="s">
        <v>0</v>
      </c>
      <c r="B1" s="35" t="s">
        <v>1</v>
      </c>
      <c r="C1" s="36" t="s">
        <v>5</v>
      </c>
      <c r="D1" s="37"/>
      <c r="E1" s="37"/>
      <c r="F1" s="38" t="s">
        <v>740</v>
      </c>
      <c r="G1" s="39"/>
      <c r="H1" s="39"/>
      <c r="I1" s="40" t="s">
        <v>741</v>
      </c>
      <c r="J1" s="41"/>
      <c r="K1" s="41"/>
      <c r="L1" s="31" t="s">
        <v>736</v>
      </c>
      <c r="M1" s="33" t="s">
        <v>737</v>
      </c>
      <c r="N1" s="31" t="s">
        <v>738</v>
      </c>
    </row>
    <row r="2" spans="1:14" s="2" customFormat="1" ht="45" x14ac:dyDescent="0.25">
      <c r="A2" s="35"/>
      <c r="B2" s="35"/>
      <c r="C2" s="16" t="s">
        <v>2</v>
      </c>
      <c r="D2" s="16" t="s">
        <v>3</v>
      </c>
      <c r="E2" s="16" t="s">
        <v>6</v>
      </c>
      <c r="F2" s="5" t="s">
        <v>2</v>
      </c>
      <c r="G2" s="5" t="s">
        <v>3</v>
      </c>
      <c r="H2" s="5" t="s">
        <v>7</v>
      </c>
      <c r="I2" s="6" t="s">
        <v>2</v>
      </c>
      <c r="J2" s="6" t="s">
        <v>3</v>
      </c>
      <c r="K2" s="6" t="s">
        <v>4</v>
      </c>
      <c r="L2" s="53"/>
      <c r="M2" s="34"/>
      <c r="N2" s="32"/>
    </row>
    <row r="3" spans="1:14" x14ac:dyDescent="0.25">
      <c r="A3" s="7" t="s">
        <v>56</v>
      </c>
      <c r="B3" s="7" t="s">
        <v>57</v>
      </c>
      <c r="C3" s="17">
        <v>2707</v>
      </c>
      <c r="D3" s="17">
        <v>51</v>
      </c>
      <c r="E3" s="17">
        <f>C3+D3</f>
        <v>2758</v>
      </c>
      <c r="F3" s="9">
        <v>2732</v>
      </c>
      <c r="G3" s="9">
        <v>26</v>
      </c>
      <c r="H3" s="9">
        <f>F3+G3</f>
        <v>2758</v>
      </c>
      <c r="I3" s="10">
        <v>2729</v>
      </c>
      <c r="J3" s="10">
        <v>28</v>
      </c>
      <c r="K3" s="10">
        <f>I3+J3</f>
        <v>2757</v>
      </c>
      <c r="L3" s="8">
        <f>MAX(C3:K3)</f>
        <v>2758</v>
      </c>
      <c r="M3" s="8">
        <v>6886</v>
      </c>
      <c r="N3" s="26">
        <f>L3/M3</f>
        <v>0.40052279988382222</v>
      </c>
    </row>
    <row r="4" spans="1:14" x14ac:dyDescent="0.25">
      <c r="A4" s="7" t="s">
        <v>56</v>
      </c>
      <c r="B4" s="7" t="s">
        <v>58</v>
      </c>
      <c r="C4" s="17">
        <v>2620</v>
      </c>
      <c r="D4" s="17">
        <v>55</v>
      </c>
      <c r="E4" s="17">
        <f t="shared" ref="E4:E24" si="0">C4+D4</f>
        <v>2675</v>
      </c>
      <c r="F4" s="9">
        <v>2643</v>
      </c>
      <c r="G4" s="9">
        <v>32</v>
      </c>
      <c r="H4" s="9">
        <f t="shared" ref="H4:H24" si="1">F4+G4</f>
        <v>2675</v>
      </c>
      <c r="I4" s="10">
        <v>2643</v>
      </c>
      <c r="J4" s="10">
        <v>32</v>
      </c>
      <c r="K4" s="10">
        <f t="shared" ref="K4:K24" si="2">I4+J4</f>
        <v>2675</v>
      </c>
      <c r="L4" s="8">
        <f t="shared" ref="L4:L24" si="3">MAX(C4:K4)</f>
        <v>2675</v>
      </c>
      <c r="M4" s="8">
        <v>7506</v>
      </c>
      <c r="N4" s="26">
        <f t="shared" ref="N4:N25" si="4">L4/M4</f>
        <v>0.35638156141753263</v>
      </c>
    </row>
    <row r="5" spans="1:14" x14ac:dyDescent="0.25">
      <c r="A5" s="7" t="s">
        <v>56</v>
      </c>
      <c r="B5" s="7" t="s">
        <v>59</v>
      </c>
      <c r="C5" s="17">
        <v>17805</v>
      </c>
      <c r="D5" s="17">
        <v>120</v>
      </c>
      <c r="E5" s="17">
        <f t="shared" si="0"/>
        <v>17925</v>
      </c>
      <c r="F5" s="9">
        <v>17851</v>
      </c>
      <c r="G5" s="9">
        <v>93</v>
      </c>
      <c r="H5" s="9">
        <f t="shared" si="1"/>
        <v>17944</v>
      </c>
      <c r="I5" s="10">
        <v>17857</v>
      </c>
      <c r="J5" s="10">
        <v>69</v>
      </c>
      <c r="K5" s="10">
        <f t="shared" si="2"/>
        <v>17926</v>
      </c>
      <c r="L5" s="8">
        <f t="shared" si="3"/>
        <v>17944</v>
      </c>
      <c r="M5" s="8">
        <v>26338</v>
      </c>
      <c r="N5" s="26">
        <f t="shared" si="4"/>
        <v>0.68129698534436933</v>
      </c>
    </row>
    <row r="6" spans="1:14" x14ac:dyDescent="0.25">
      <c r="A6" s="7" t="s">
        <v>56</v>
      </c>
      <c r="B6" s="7" t="s">
        <v>60</v>
      </c>
      <c r="C6" s="17">
        <v>2937</v>
      </c>
      <c r="D6" s="17">
        <v>73</v>
      </c>
      <c r="E6" s="17">
        <f t="shared" si="0"/>
        <v>3010</v>
      </c>
      <c r="F6" s="9">
        <v>2976</v>
      </c>
      <c r="G6" s="9">
        <v>35</v>
      </c>
      <c r="H6" s="9">
        <f t="shared" si="1"/>
        <v>3011</v>
      </c>
      <c r="I6" s="10">
        <v>2973</v>
      </c>
      <c r="J6" s="10">
        <v>38</v>
      </c>
      <c r="K6" s="10">
        <f t="shared" si="2"/>
        <v>3011</v>
      </c>
      <c r="L6" s="8">
        <f t="shared" si="3"/>
        <v>3011</v>
      </c>
      <c r="M6" s="8">
        <v>6974</v>
      </c>
      <c r="N6" s="26">
        <f t="shared" si="4"/>
        <v>0.43174648695153428</v>
      </c>
    </row>
    <row r="7" spans="1:14" x14ac:dyDescent="0.25">
      <c r="A7" s="7" t="s">
        <v>56</v>
      </c>
      <c r="B7" s="7" t="s">
        <v>61</v>
      </c>
      <c r="C7" s="17">
        <v>2981</v>
      </c>
      <c r="D7" s="17">
        <v>69</v>
      </c>
      <c r="E7" s="17">
        <f t="shared" si="0"/>
        <v>3050</v>
      </c>
      <c r="F7" s="9">
        <v>3015</v>
      </c>
      <c r="G7" s="9">
        <v>35</v>
      </c>
      <c r="H7" s="9">
        <f t="shared" si="1"/>
        <v>3050</v>
      </c>
      <c r="I7" s="10">
        <v>3008</v>
      </c>
      <c r="J7" s="10">
        <v>42</v>
      </c>
      <c r="K7" s="10">
        <f t="shared" si="2"/>
        <v>3050</v>
      </c>
      <c r="L7" s="8">
        <f t="shared" si="3"/>
        <v>3050</v>
      </c>
      <c r="M7" s="8">
        <v>6993</v>
      </c>
      <c r="N7" s="26">
        <f t="shared" si="4"/>
        <v>0.43615043615043614</v>
      </c>
    </row>
    <row r="8" spans="1:14" x14ac:dyDescent="0.25">
      <c r="A8" s="7" t="s">
        <v>56</v>
      </c>
      <c r="B8" s="7" t="s">
        <v>62</v>
      </c>
      <c r="C8" s="17">
        <v>3248</v>
      </c>
      <c r="D8" s="17">
        <v>63</v>
      </c>
      <c r="E8" s="17">
        <f t="shared" si="0"/>
        <v>3311</v>
      </c>
      <c r="F8" s="9">
        <v>3272</v>
      </c>
      <c r="G8" s="9">
        <v>39</v>
      </c>
      <c r="H8" s="9">
        <f t="shared" si="1"/>
        <v>3311</v>
      </c>
      <c r="I8" s="10">
        <v>3270</v>
      </c>
      <c r="J8" s="10">
        <v>41</v>
      </c>
      <c r="K8" s="10">
        <f t="shared" si="2"/>
        <v>3311</v>
      </c>
      <c r="L8" s="8">
        <f t="shared" si="3"/>
        <v>3311</v>
      </c>
      <c r="M8" s="8">
        <v>6902</v>
      </c>
      <c r="N8" s="26">
        <f t="shared" si="4"/>
        <v>0.47971602434077076</v>
      </c>
    </row>
    <row r="9" spans="1:14" x14ac:dyDescent="0.25">
      <c r="A9" s="7" t="s">
        <v>56</v>
      </c>
      <c r="B9" s="7" t="s">
        <v>63</v>
      </c>
      <c r="C9" s="17">
        <v>2812</v>
      </c>
      <c r="D9" s="17">
        <v>42</v>
      </c>
      <c r="E9" s="17">
        <f t="shared" si="0"/>
        <v>2854</v>
      </c>
      <c r="F9" s="9">
        <v>2826</v>
      </c>
      <c r="G9" s="9">
        <v>28</v>
      </c>
      <c r="H9" s="9">
        <f t="shared" si="1"/>
        <v>2854</v>
      </c>
      <c r="I9" s="10">
        <v>2826</v>
      </c>
      <c r="J9" s="10">
        <v>28</v>
      </c>
      <c r="K9" s="10">
        <f t="shared" si="2"/>
        <v>2854</v>
      </c>
      <c r="L9" s="8">
        <f t="shared" si="3"/>
        <v>2854</v>
      </c>
      <c r="M9" s="8">
        <v>6920</v>
      </c>
      <c r="N9" s="26">
        <f t="shared" si="4"/>
        <v>0.41242774566473989</v>
      </c>
    </row>
    <row r="10" spans="1:14" x14ac:dyDescent="0.25">
      <c r="A10" s="7" t="s">
        <v>56</v>
      </c>
      <c r="B10" s="7" t="s">
        <v>64</v>
      </c>
      <c r="C10" s="17">
        <v>2171</v>
      </c>
      <c r="D10" s="17">
        <v>37</v>
      </c>
      <c r="E10" s="17">
        <f t="shared" si="0"/>
        <v>2208</v>
      </c>
      <c r="F10" s="9">
        <v>2174</v>
      </c>
      <c r="G10" s="9">
        <v>33</v>
      </c>
      <c r="H10" s="9">
        <f t="shared" si="1"/>
        <v>2207</v>
      </c>
      <c r="I10" s="10">
        <v>2175</v>
      </c>
      <c r="J10" s="10">
        <v>33</v>
      </c>
      <c r="K10" s="10">
        <f t="shared" si="2"/>
        <v>2208</v>
      </c>
      <c r="L10" s="8">
        <f t="shared" si="3"/>
        <v>2208</v>
      </c>
      <c r="M10" s="8">
        <v>6287</v>
      </c>
      <c r="N10" s="26">
        <f t="shared" si="4"/>
        <v>0.35120089072689675</v>
      </c>
    </row>
    <row r="11" spans="1:14" x14ac:dyDescent="0.25">
      <c r="A11" s="7" t="s">
        <v>56</v>
      </c>
      <c r="B11" s="7" t="s">
        <v>65</v>
      </c>
      <c r="C11" s="17">
        <v>2645</v>
      </c>
      <c r="D11" s="17">
        <v>48</v>
      </c>
      <c r="E11" s="17">
        <f t="shared" si="0"/>
        <v>2693</v>
      </c>
      <c r="F11" s="9">
        <v>2656</v>
      </c>
      <c r="G11" s="9">
        <v>37</v>
      </c>
      <c r="H11" s="9">
        <f t="shared" si="1"/>
        <v>2693</v>
      </c>
      <c r="I11" s="10">
        <v>2659</v>
      </c>
      <c r="J11" s="10">
        <v>34</v>
      </c>
      <c r="K11" s="10">
        <f t="shared" si="2"/>
        <v>2693</v>
      </c>
      <c r="L11" s="8">
        <f t="shared" si="3"/>
        <v>2693</v>
      </c>
      <c r="M11" s="8">
        <v>6958</v>
      </c>
      <c r="N11" s="26">
        <f t="shared" si="4"/>
        <v>0.38703650474274215</v>
      </c>
    </row>
    <row r="12" spans="1:14" x14ac:dyDescent="0.25">
      <c r="A12" s="7" t="s">
        <v>56</v>
      </c>
      <c r="B12" s="7" t="s">
        <v>66</v>
      </c>
      <c r="C12" s="17">
        <v>2494</v>
      </c>
      <c r="D12" s="17">
        <v>55</v>
      </c>
      <c r="E12" s="17">
        <f t="shared" si="0"/>
        <v>2549</v>
      </c>
      <c r="F12" s="9">
        <v>2515</v>
      </c>
      <c r="G12" s="9">
        <v>35</v>
      </c>
      <c r="H12" s="9">
        <f t="shared" si="1"/>
        <v>2550</v>
      </c>
      <c r="I12" s="10">
        <v>2521</v>
      </c>
      <c r="J12" s="10">
        <v>29</v>
      </c>
      <c r="K12" s="10">
        <f t="shared" si="2"/>
        <v>2550</v>
      </c>
      <c r="L12" s="8">
        <f t="shared" si="3"/>
        <v>2550</v>
      </c>
      <c r="M12" s="8">
        <v>7624</v>
      </c>
      <c r="N12" s="26">
        <f t="shared" si="4"/>
        <v>0.33447009443861492</v>
      </c>
    </row>
    <row r="13" spans="1:14" x14ac:dyDescent="0.25">
      <c r="A13" s="7" t="s">
        <v>56</v>
      </c>
      <c r="B13" s="7" t="s">
        <v>67</v>
      </c>
      <c r="C13" s="17">
        <v>2749</v>
      </c>
      <c r="D13" s="17">
        <v>57</v>
      </c>
      <c r="E13" s="17">
        <f t="shared" si="0"/>
        <v>2806</v>
      </c>
      <c r="F13" s="9">
        <v>2763</v>
      </c>
      <c r="G13" s="9">
        <v>43</v>
      </c>
      <c r="H13" s="9">
        <f t="shared" si="1"/>
        <v>2806</v>
      </c>
      <c r="I13" s="10">
        <v>2764</v>
      </c>
      <c r="J13" s="10">
        <v>42</v>
      </c>
      <c r="K13" s="10">
        <f t="shared" si="2"/>
        <v>2806</v>
      </c>
      <c r="L13" s="8">
        <f t="shared" si="3"/>
        <v>2806</v>
      </c>
      <c r="M13" s="8">
        <v>6768</v>
      </c>
      <c r="N13" s="26">
        <f t="shared" si="4"/>
        <v>0.41459810874704489</v>
      </c>
    </row>
    <row r="14" spans="1:14" x14ac:dyDescent="0.25">
      <c r="A14" s="7" t="s">
        <v>56</v>
      </c>
      <c r="B14" s="7" t="s">
        <v>68</v>
      </c>
      <c r="C14" s="17">
        <v>2640</v>
      </c>
      <c r="D14" s="17">
        <v>58</v>
      </c>
      <c r="E14" s="17">
        <f t="shared" si="0"/>
        <v>2698</v>
      </c>
      <c r="F14" s="9">
        <v>2666</v>
      </c>
      <c r="G14" s="9">
        <v>32</v>
      </c>
      <c r="H14" s="9">
        <f t="shared" si="1"/>
        <v>2698</v>
      </c>
      <c r="I14" s="10">
        <v>2666</v>
      </c>
      <c r="J14" s="10">
        <v>32</v>
      </c>
      <c r="K14" s="10">
        <f t="shared" si="2"/>
        <v>2698</v>
      </c>
      <c r="L14" s="8">
        <f t="shared" si="3"/>
        <v>2698</v>
      </c>
      <c r="M14" s="8">
        <v>6842</v>
      </c>
      <c r="N14" s="26">
        <f t="shared" si="4"/>
        <v>0.39432914352528503</v>
      </c>
    </row>
    <row r="15" spans="1:14" x14ac:dyDescent="0.25">
      <c r="A15" s="7" t="s">
        <v>56</v>
      </c>
      <c r="B15" s="7" t="s">
        <v>69</v>
      </c>
      <c r="C15" s="17">
        <v>2220</v>
      </c>
      <c r="D15" s="17">
        <v>49</v>
      </c>
      <c r="E15" s="17">
        <f t="shared" si="0"/>
        <v>2269</v>
      </c>
      <c r="F15" s="9">
        <v>2242</v>
      </c>
      <c r="G15" s="9">
        <v>27</v>
      </c>
      <c r="H15" s="9">
        <f t="shared" si="1"/>
        <v>2269</v>
      </c>
      <c r="I15" s="10">
        <v>2245</v>
      </c>
      <c r="J15" s="10">
        <v>24</v>
      </c>
      <c r="K15" s="10">
        <f t="shared" si="2"/>
        <v>2269</v>
      </c>
      <c r="L15" s="8">
        <f t="shared" si="3"/>
        <v>2269</v>
      </c>
      <c r="M15" s="8">
        <v>6800</v>
      </c>
      <c r="N15" s="26">
        <f t="shared" si="4"/>
        <v>0.3336764705882353</v>
      </c>
    </row>
    <row r="16" spans="1:14" x14ac:dyDescent="0.25">
      <c r="A16" s="7" t="s">
        <v>56</v>
      </c>
      <c r="B16" s="7" t="s">
        <v>70</v>
      </c>
      <c r="C16" s="17">
        <v>2939</v>
      </c>
      <c r="D16" s="17">
        <v>61</v>
      </c>
      <c r="E16" s="17">
        <f t="shared" si="0"/>
        <v>3000</v>
      </c>
      <c r="F16" s="9">
        <v>2956</v>
      </c>
      <c r="G16" s="9">
        <v>44</v>
      </c>
      <c r="H16" s="9">
        <f t="shared" si="1"/>
        <v>3000</v>
      </c>
      <c r="I16" s="10">
        <v>2965</v>
      </c>
      <c r="J16" s="10">
        <v>35</v>
      </c>
      <c r="K16" s="10">
        <f t="shared" si="2"/>
        <v>3000</v>
      </c>
      <c r="L16" s="8">
        <f t="shared" si="3"/>
        <v>3000</v>
      </c>
      <c r="M16" s="8">
        <v>6991</v>
      </c>
      <c r="N16" s="26">
        <f t="shared" si="4"/>
        <v>0.42912315834644543</v>
      </c>
    </row>
    <row r="17" spans="1:14" x14ac:dyDescent="0.25">
      <c r="A17" s="7" t="s">
        <v>56</v>
      </c>
      <c r="B17" s="7" t="s">
        <v>71</v>
      </c>
      <c r="C17" s="17">
        <v>2484</v>
      </c>
      <c r="D17" s="17">
        <v>58</v>
      </c>
      <c r="E17" s="17">
        <f t="shared" si="0"/>
        <v>2542</v>
      </c>
      <c r="F17" s="9">
        <v>2505</v>
      </c>
      <c r="G17" s="9">
        <v>37</v>
      </c>
      <c r="H17" s="9">
        <f t="shared" si="1"/>
        <v>2542</v>
      </c>
      <c r="I17" s="10">
        <v>2506</v>
      </c>
      <c r="J17" s="10">
        <v>36</v>
      </c>
      <c r="K17" s="10">
        <f t="shared" si="2"/>
        <v>2542</v>
      </c>
      <c r="L17" s="8">
        <f t="shared" si="3"/>
        <v>2542</v>
      </c>
      <c r="M17" s="8">
        <v>6743</v>
      </c>
      <c r="N17" s="26">
        <f t="shared" si="4"/>
        <v>0.37698353848435412</v>
      </c>
    </row>
    <row r="18" spans="1:14" x14ac:dyDescent="0.25">
      <c r="A18" s="7" t="s">
        <v>56</v>
      </c>
      <c r="B18" s="7" t="s">
        <v>72</v>
      </c>
      <c r="C18" s="17">
        <v>3023</v>
      </c>
      <c r="D18" s="17">
        <v>64</v>
      </c>
      <c r="E18" s="17">
        <f t="shared" si="0"/>
        <v>3087</v>
      </c>
      <c r="F18" s="9">
        <v>3068</v>
      </c>
      <c r="G18" s="9">
        <v>19</v>
      </c>
      <c r="H18" s="9">
        <f t="shared" si="1"/>
        <v>3087</v>
      </c>
      <c r="I18" s="10">
        <v>3071</v>
      </c>
      <c r="J18" s="10">
        <v>16</v>
      </c>
      <c r="K18" s="10">
        <f t="shared" si="2"/>
        <v>3087</v>
      </c>
      <c r="L18" s="8">
        <f t="shared" si="3"/>
        <v>3087</v>
      </c>
      <c r="M18" s="8">
        <v>6739</v>
      </c>
      <c r="N18" s="26">
        <f t="shared" si="4"/>
        <v>0.45807983380323491</v>
      </c>
    </row>
    <row r="19" spans="1:14" x14ac:dyDescent="0.25">
      <c r="A19" s="7" t="s">
        <v>56</v>
      </c>
      <c r="B19" s="7" t="s">
        <v>73</v>
      </c>
      <c r="C19" s="17">
        <v>1932</v>
      </c>
      <c r="D19" s="17">
        <v>54</v>
      </c>
      <c r="E19" s="17">
        <f t="shared" si="0"/>
        <v>1986</v>
      </c>
      <c r="F19" s="9">
        <v>1965</v>
      </c>
      <c r="G19" s="9">
        <v>21</v>
      </c>
      <c r="H19" s="9">
        <f t="shared" si="1"/>
        <v>1986</v>
      </c>
      <c r="I19" s="10">
        <v>1967</v>
      </c>
      <c r="J19" s="10">
        <v>19</v>
      </c>
      <c r="K19" s="10">
        <f t="shared" si="2"/>
        <v>1986</v>
      </c>
      <c r="L19" s="8">
        <f t="shared" si="3"/>
        <v>1986</v>
      </c>
      <c r="M19" s="8">
        <v>6801</v>
      </c>
      <c r="N19" s="26">
        <f t="shared" si="4"/>
        <v>0.29201588001764445</v>
      </c>
    </row>
    <row r="20" spans="1:14" x14ac:dyDescent="0.25">
      <c r="A20" s="7" t="s">
        <v>56</v>
      </c>
      <c r="B20" s="7" t="s">
        <v>74</v>
      </c>
      <c r="C20" s="17">
        <v>2622</v>
      </c>
      <c r="D20" s="17">
        <v>64</v>
      </c>
      <c r="E20" s="17">
        <f t="shared" si="0"/>
        <v>2686</v>
      </c>
      <c r="F20" s="9">
        <v>2654</v>
      </c>
      <c r="G20" s="9">
        <v>32</v>
      </c>
      <c r="H20" s="9">
        <f t="shared" si="1"/>
        <v>2686</v>
      </c>
      <c r="I20" s="10">
        <v>2651</v>
      </c>
      <c r="J20" s="10">
        <v>35</v>
      </c>
      <c r="K20" s="10">
        <f t="shared" si="2"/>
        <v>2686</v>
      </c>
      <c r="L20" s="8">
        <f t="shared" si="3"/>
        <v>2686</v>
      </c>
      <c r="M20" s="8">
        <v>6884</v>
      </c>
      <c r="N20" s="26">
        <f t="shared" si="4"/>
        <v>0.39018012783265543</v>
      </c>
    </row>
    <row r="21" spans="1:14" x14ac:dyDescent="0.25">
      <c r="A21" s="7" t="s">
        <v>56</v>
      </c>
      <c r="B21" s="7" t="s">
        <v>75</v>
      </c>
      <c r="C21" s="17">
        <v>3281</v>
      </c>
      <c r="D21" s="17">
        <v>62</v>
      </c>
      <c r="E21" s="17">
        <f t="shared" si="0"/>
        <v>3343</v>
      </c>
      <c r="F21" s="9">
        <v>3312</v>
      </c>
      <c r="G21" s="9">
        <v>31</v>
      </c>
      <c r="H21" s="9">
        <f t="shared" si="1"/>
        <v>3343</v>
      </c>
      <c r="I21" s="10">
        <v>3308</v>
      </c>
      <c r="J21" s="10">
        <v>35</v>
      </c>
      <c r="K21" s="10">
        <f t="shared" si="2"/>
        <v>3343</v>
      </c>
      <c r="L21" s="8">
        <f t="shared" si="3"/>
        <v>3343</v>
      </c>
      <c r="M21" s="8">
        <v>7221</v>
      </c>
      <c r="N21" s="26">
        <f t="shared" si="4"/>
        <v>0.46295526935327519</v>
      </c>
    </row>
    <row r="22" spans="1:14" x14ac:dyDescent="0.25">
      <c r="A22" s="7" t="s">
        <v>56</v>
      </c>
      <c r="B22" s="7" t="s">
        <v>76</v>
      </c>
      <c r="C22" s="17">
        <v>3228</v>
      </c>
      <c r="D22" s="17">
        <v>50</v>
      </c>
      <c r="E22" s="17">
        <f t="shared" si="0"/>
        <v>3278</v>
      </c>
      <c r="F22" s="9">
        <v>3234</v>
      </c>
      <c r="G22" s="9">
        <v>43</v>
      </c>
      <c r="H22" s="9">
        <f t="shared" si="1"/>
        <v>3277</v>
      </c>
      <c r="I22" s="10">
        <v>3235</v>
      </c>
      <c r="J22" s="10">
        <v>43</v>
      </c>
      <c r="K22" s="10">
        <f t="shared" si="2"/>
        <v>3278</v>
      </c>
      <c r="L22" s="8">
        <f t="shared" si="3"/>
        <v>3278</v>
      </c>
      <c r="M22" s="8">
        <v>7064</v>
      </c>
      <c r="N22" s="26">
        <f t="shared" si="4"/>
        <v>0.46404303510758776</v>
      </c>
    </row>
    <row r="23" spans="1:14" x14ac:dyDescent="0.25">
      <c r="A23" s="7" t="s">
        <v>56</v>
      </c>
      <c r="B23" s="7" t="s">
        <v>77</v>
      </c>
      <c r="C23" s="17">
        <v>2766</v>
      </c>
      <c r="D23" s="17">
        <v>60</v>
      </c>
      <c r="E23" s="17">
        <f t="shared" si="0"/>
        <v>2826</v>
      </c>
      <c r="F23" s="9">
        <v>2797</v>
      </c>
      <c r="G23" s="9">
        <v>29</v>
      </c>
      <c r="H23" s="9">
        <f t="shared" si="1"/>
        <v>2826</v>
      </c>
      <c r="I23" s="10">
        <v>2799</v>
      </c>
      <c r="J23" s="10">
        <v>27</v>
      </c>
      <c r="K23" s="10">
        <f t="shared" si="2"/>
        <v>2826</v>
      </c>
      <c r="L23" s="8">
        <f t="shared" si="3"/>
        <v>2826</v>
      </c>
      <c r="M23" s="8">
        <v>7024</v>
      </c>
      <c r="N23" s="26">
        <f t="shared" si="4"/>
        <v>0.40233485193621865</v>
      </c>
    </row>
    <row r="24" spans="1:14" x14ac:dyDescent="0.25">
      <c r="A24" s="7" t="s">
        <v>56</v>
      </c>
      <c r="B24" s="7" t="s">
        <v>78</v>
      </c>
      <c r="C24" s="17">
        <v>1926</v>
      </c>
      <c r="D24" s="17">
        <v>36</v>
      </c>
      <c r="E24" s="17">
        <f t="shared" si="0"/>
        <v>1962</v>
      </c>
      <c r="F24" s="9">
        <v>1947</v>
      </c>
      <c r="G24" s="9">
        <v>15</v>
      </c>
      <c r="H24" s="9">
        <f t="shared" si="1"/>
        <v>1962</v>
      </c>
      <c r="I24" s="10">
        <v>1949</v>
      </c>
      <c r="J24" s="10">
        <v>13</v>
      </c>
      <c r="K24" s="10">
        <f t="shared" si="2"/>
        <v>1962</v>
      </c>
      <c r="L24" s="8">
        <f t="shared" si="3"/>
        <v>1962</v>
      </c>
      <c r="M24" s="8">
        <v>6279</v>
      </c>
      <c r="N24" s="26">
        <f t="shared" si="4"/>
        <v>0.3124701385570951</v>
      </c>
    </row>
    <row r="25" spans="1:14" s="1" customFormat="1" x14ac:dyDescent="0.25">
      <c r="A25" s="11"/>
      <c r="B25" s="12" t="s">
        <v>8</v>
      </c>
      <c r="C25" s="18">
        <f t="shared" ref="C25:H25" si="5">SUM(C3:C24)</f>
        <v>74230</v>
      </c>
      <c r="D25" s="18">
        <f t="shared" si="5"/>
        <v>1286</v>
      </c>
      <c r="E25" s="18">
        <f t="shared" si="5"/>
        <v>75516</v>
      </c>
      <c r="F25" s="14">
        <f t="shared" si="5"/>
        <v>74769</v>
      </c>
      <c r="G25" s="14">
        <f t="shared" si="5"/>
        <v>766</v>
      </c>
      <c r="H25" s="14">
        <f t="shared" si="5"/>
        <v>75535</v>
      </c>
      <c r="I25" s="15">
        <f>SUM(I3:I24)</f>
        <v>74787</v>
      </c>
      <c r="J25" s="15">
        <f t="shared" ref="J25:K25" si="6">SUM(J3:J24)</f>
        <v>731</v>
      </c>
      <c r="K25" s="15">
        <f t="shared" si="6"/>
        <v>75518</v>
      </c>
      <c r="L25" s="13">
        <f>SUM(L3:L24)</f>
        <v>75537</v>
      </c>
      <c r="M25" s="13">
        <f>SUM(M3:M24)</f>
        <v>171544</v>
      </c>
      <c r="N25" s="25">
        <f t="shared" si="4"/>
        <v>0.44033600708856035</v>
      </c>
    </row>
  </sheetData>
  <mergeCells count="8">
    <mergeCell ref="M1:M2"/>
    <mergeCell ref="N1:N2"/>
    <mergeCell ref="A1:A2"/>
    <mergeCell ref="B1:B2"/>
    <mergeCell ref="C1:E1"/>
    <mergeCell ref="F1:H1"/>
    <mergeCell ref="I1:K1"/>
    <mergeCell ref="L1:L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zoomScaleNormal="100" workbookViewId="0">
      <selection activeCell="F2" sqref="F2"/>
    </sheetView>
  </sheetViews>
  <sheetFormatPr defaultRowHeight="15" x14ac:dyDescent="0.25"/>
  <cols>
    <col min="2" max="2" width="25.140625" bestFit="1" customWidth="1"/>
    <col min="8" max="8" width="10.140625" customWidth="1"/>
    <col min="11" max="11" width="12.7109375" customWidth="1"/>
    <col min="13" max="13" width="10.140625" customWidth="1"/>
    <col min="14" max="14" width="10.42578125" customWidth="1"/>
  </cols>
  <sheetData>
    <row r="1" spans="1:14" s="4" customFormat="1" ht="15" customHeight="1" x14ac:dyDescent="0.25">
      <c r="A1" s="35" t="s">
        <v>0</v>
      </c>
      <c r="B1" s="35" t="s">
        <v>1</v>
      </c>
      <c r="C1" s="36" t="s">
        <v>5</v>
      </c>
      <c r="D1" s="37"/>
      <c r="E1" s="37"/>
      <c r="F1" s="38" t="s">
        <v>740</v>
      </c>
      <c r="G1" s="39"/>
      <c r="H1" s="39"/>
      <c r="I1" s="40" t="s">
        <v>741</v>
      </c>
      <c r="J1" s="41"/>
      <c r="K1" s="41"/>
      <c r="L1" s="31" t="s">
        <v>736</v>
      </c>
      <c r="M1" s="33" t="s">
        <v>737</v>
      </c>
      <c r="N1" s="31" t="s">
        <v>738</v>
      </c>
    </row>
    <row r="2" spans="1:14" s="2" customFormat="1" ht="45" x14ac:dyDescent="0.25">
      <c r="A2" s="35"/>
      <c r="B2" s="35"/>
      <c r="C2" s="16" t="s">
        <v>2</v>
      </c>
      <c r="D2" s="16" t="s">
        <v>3</v>
      </c>
      <c r="E2" s="16" t="s">
        <v>6</v>
      </c>
      <c r="F2" s="5" t="s">
        <v>2</v>
      </c>
      <c r="G2" s="5" t="s">
        <v>3</v>
      </c>
      <c r="H2" s="5" t="s">
        <v>7</v>
      </c>
      <c r="I2" s="6" t="s">
        <v>2</v>
      </c>
      <c r="J2" s="6" t="s">
        <v>3</v>
      </c>
      <c r="K2" s="6" t="s">
        <v>4</v>
      </c>
      <c r="L2" s="32"/>
      <c r="M2" s="34"/>
      <c r="N2" s="32"/>
    </row>
    <row r="3" spans="1:14" x14ac:dyDescent="0.25">
      <c r="A3" s="7" t="s">
        <v>105</v>
      </c>
      <c r="B3" s="7" t="s">
        <v>106</v>
      </c>
      <c r="C3" s="17">
        <v>4319</v>
      </c>
      <c r="D3" s="17">
        <v>303</v>
      </c>
      <c r="E3" s="17">
        <f t="shared" ref="E3:E24" si="0">C3+D3</f>
        <v>4622</v>
      </c>
      <c r="F3" s="9">
        <v>4470</v>
      </c>
      <c r="G3" s="9">
        <v>151</v>
      </c>
      <c r="H3" s="9">
        <f>F3+G3</f>
        <v>4621</v>
      </c>
      <c r="I3" s="10">
        <v>4472</v>
      </c>
      <c r="J3" s="10">
        <v>148</v>
      </c>
      <c r="K3" s="10">
        <f>I3+J3</f>
        <v>4620</v>
      </c>
      <c r="L3" s="8">
        <f>MAX(C3:K3)</f>
        <v>4622</v>
      </c>
      <c r="M3" s="27">
        <v>9734</v>
      </c>
      <c r="N3" s="26">
        <f>L3/M3</f>
        <v>0.474830491062256</v>
      </c>
    </row>
    <row r="4" spans="1:14" x14ac:dyDescent="0.25">
      <c r="A4" s="7" t="s">
        <v>105</v>
      </c>
      <c r="B4" s="7" t="s">
        <v>107</v>
      </c>
      <c r="C4" s="17">
        <v>3776</v>
      </c>
      <c r="D4" s="17">
        <v>109</v>
      </c>
      <c r="E4" s="17">
        <f t="shared" si="0"/>
        <v>3885</v>
      </c>
      <c r="F4" s="9">
        <v>3814</v>
      </c>
      <c r="G4" s="9">
        <v>72</v>
      </c>
      <c r="H4" s="9">
        <f t="shared" ref="H4:H24" si="1">F4+G4</f>
        <v>3886</v>
      </c>
      <c r="I4" s="10">
        <v>3818</v>
      </c>
      <c r="J4" s="10">
        <v>69</v>
      </c>
      <c r="K4" s="10">
        <f t="shared" ref="K4:K24" si="2">I4+J4</f>
        <v>3887</v>
      </c>
      <c r="L4" s="8">
        <f t="shared" ref="L4:L24" si="3">MAX(C4:K4)</f>
        <v>3887</v>
      </c>
      <c r="M4" s="27">
        <v>10030</v>
      </c>
      <c r="N4" s="26">
        <f t="shared" ref="N4:N25" si="4">L4/M4</f>
        <v>0.38753738783649055</v>
      </c>
    </row>
    <row r="5" spans="1:14" x14ac:dyDescent="0.25">
      <c r="A5" s="7" t="s">
        <v>105</v>
      </c>
      <c r="B5" s="7" t="s">
        <v>108</v>
      </c>
      <c r="C5" s="17">
        <v>16610</v>
      </c>
      <c r="D5" s="17">
        <v>130</v>
      </c>
      <c r="E5" s="17">
        <f t="shared" si="0"/>
        <v>16740</v>
      </c>
      <c r="F5" s="9">
        <v>16585</v>
      </c>
      <c r="G5" s="9">
        <v>69</v>
      </c>
      <c r="H5" s="9">
        <f t="shared" si="1"/>
        <v>16654</v>
      </c>
      <c r="I5" s="10">
        <v>16573</v>
      </c>
      <c r="J5" s="10">
        <v>81</v>
      </c>
      <c r="K5" s="10">
        <f t="shared" si="2"/>
        <v>16654</v>
      </c>
      <c r="L5" s="8">
        <f t="shared" si="3"/>
        <v>16740</v>
      </c>
      <c r="M5" s="27">
        <v>24718</v>
      </c>
      <c r="N5" s="26">
        <f t="shared" si="4"/>
        <v>0.67723925883971192</v>
      </c>
    </row>
    <row r="6" spans="1:14" x14ac:dyDescent="0.25">
      <c r="A6" s="7" t="s">
        <v>105</v>
      </c>
      <c r="B6" s="7" t="s">
        <v>109</v>
      </c>
      <c r="C6" s="17">
        <v>3082</v>
      </c>
      <c r="D6" s="17">
        <v>55</v>
      </c>
      <c r="E6" s="17">
        <f t="shared" si="0"/>
        <v>3137</v>
      </c>
      <c r="F6" s="9">
        <v>3086</v>
      </c>
      <c r="G6" s="9">
        <v>49</v>
      </c>
      <c r="H6" s="9">
        <f t="shared" si="1"/>
        <v>3135</v>
      </c>
      <c r="I6" s="10">
        <v>3085</v>
      </c>
      <c r="J6" s="10">
        <v>49</v>
      </c>
      <c r="K6" s="10">
        <f t="shared" si="2"/>
        <v>3134</v>
      </c>
      <c r="L6" s="8">
        <f t="shared" si="3"/>
        <v>3137</v>
      </c>
      <c r="M6" s="27">
        <v>7497</v>
      </c>
      <c r="N6" s="26">
        <f t="shared" si="4"/>
        <v>0.41843404028277975</v>
      </c>
    </row>
    <row r="7" spans="1:14" x14ac:dyDescent="0.25">
      <c r="A7" s="7" t="s">
        <v>105</v>
      </c>
      <c r="B7" s="7" t="s">
        <v>110</v>
      </c>
      <c r="C7" s="17">
        <v>2801</v>
      </c>
      <c r="D7" s="17">
        <v>103</v>
      </c>
      <c r="E7" s="17">
        <f t="shared" si="0"/>
        <v>2904</v>
      </c>
      <c r="F7" s="9">
        <v>2850</v>
      </c>
      <c r="G7" s="9">
        <v>53</v>
      </c>
      <c r="H7" s="9">
        <f t="shared" si="1"/>
        <v>2903</v>
      </c>
      <c r="I7" s="10">
        <v>2847</v>
      </c>
      <c r="J7" s="10">
        <v>56</v>
      </c>
      <c r="K7" s="10">
        <f t="shared" si="2"/>
        <v>2903</v>
      </c>
      <c r="L7" s="8">
        <f t="shared" si="3"/>
        <v>2904</v>
      </c>
      <c r="M7" s="27">
        <v>7514</v>
      </c>
      <c r="N7" s="26">
        <f t="shared" si="4"/>
        <v>0.38647857332978441</v>
      </c>
    </row>
    <row r="8" spans="1:14" x14ac:dyDescent="0.25">
      <c r="A8" s="7" t="s">
        <v>105</v>
      </c>
      <c r="B8" s="7" t="s">
        <v>111</v>
      </c>
      <c r="C8" s="17">
        <v>3564</v>
      </c>
      <c r="D8" s="17">
        <v>104</v>
      </c>
      <c r="E8" s="17">
        <f t="shared" si="0"/>
        <v>3668</v>
      </c>
      <c r="F8" s="9">
        <v>3584</v>
      </c>
      <c r="G8" s="9">
        <v>84</v>
      </c>
      <c r="H8" s="9">
        <f t="shared" si="1"/>
        <v>3668</v>
      </c>
      <c r="I8" s="10">
        <v>3585</v>
      </c>
      <c r="J8" s="10">
        <v>83</v>
      </c>
      <c r="K8" s="10">
        <f t="shared" si="2"/>
        <v>3668</v>
      </c>
      <c r="L8" s="8">
        <f t="shared" si="3"/>
        <v>3668</v>
      </c>
      <c r="M8" s="27">
        <v>8828</v>
      </c>
      <c r="N8" s="26">
        <f t="shared" si="4"/>
        <v>0.41549614861803352</v>
      </c>
    </row>
    <row r="9" spans="1:14" x14ac:dyDescent="0.25">
      <c r="A9" s="7" t="s">
        <v>105</v>
      </c>
      <c r="B9" s="7" t="s">
        <v>112</v>
      </c>
      <c r="C9" s="17">
        <v>3123</v>
      </c>
      <c r="D9" s="17">
        <v>86</v>
      </c>
      <c r="E9" s="17">
        <f t="shared" si="0"/>
        <v>3209</v>
      </c>
      <c r="F9" s="9">
        <v>3152</v>
      </c>
      <c r="G9" s="9">
        <v>58</v>
      </c>
      <c r="H9" s="9">
        <f t="shared" si="1"/>
        <v>3210</v>
      </c>
      <c r="I9" s="10">
        <v>3150</v>
      </c>
      <c r="J9" s="10">
        <v>58</v>
      </c>
      <c r="K9" s="10">
        <f t="shared" si="2"/>
        <v>3208</v>
      </c>
      <c r="L9" s="8">
        <f t="shared" si="3"/>
        <v>3210</v>
      </c>
      <c r="M9" s="27">
        <v>8122</v>
      </c>
      <c r="N9" s="26">
        <f t="shared" si="4"/>
        <v>0.39522285151440534</v>
      </c>
    </row>
    <row r="10" spans="1:14" x14ac:dyDescent="0.25">
      <c r="A10" s="7" t="s">
        <v>105</v>
      </c>
      <c r="B10" s="7" t="s">
        <v>113</v>
      </c>
      <c r="C10" s="17">
        <v>3024</v>
      </c>
      <c r="D10" s="17">
        <v>93</v>
      </c>
      <c r="E10" s="17">
        <f t="shared" si="0"/>
        <v>3117</v>
      </c>
      <c r="F10" s="9">
        <v>3056</v>
      </c>
      <c r="G10" s="9">
        <v>62</v>
      </c>
      <c r="H10" s="9">
        <f t="shared" si="1"/>
        <v>3118</v>
      </c>
      <c r="I10" s="10">
        <v>3059</v>
      </c>
      <c r="J10" s="10">
        <v>59</v>
      </c>
      <c r="K10" s="10">
        <f t="shared" si="2"/>
        <v>3118</v>
      </c>
      <c r="L10" s="8">
        <f t="shared" si="3"/>
        <v>3118</v>
      </c>
      <c r="M10" s="27">
        <v>9178</v>
      </c>
      <c r="N10" s="26">
        <f t="shared" si="4"/>
        <v>0.33972543037698844</v>
      </c>
    </row>
    <row r="11" spans="1:14" x14ac:dyDescent="0.25">
      <c r="A11" s="7" t="s">
        <v>105</v>
      </c>
      <c r="B11" s="7" t="s">
        <v>114</v>
      </c>
      <c r="C11" s="17">
        <v>3158</v>
      </c>
      <c r="D11" s="17">
        <v>87</v>
      </c>
      <c r="E11" s="17">
        <f t="shared" si="0"/>
        <v>3245</v>
      </c>
      <c r="F11" s="9">
        <v>3189</v>
      </c>
      <c r="G11" s="9">
        <v>57</v>
      </c>
      <c r="H11" s="9">
        <f t="shared" si="1"/>
        <v>3246</v>
      </c>
      <c r="I11" s="10">
        <v>3169</v>
      </c>
      <c r="J11" s="10">
        <v>76</v>
      </c>
      <c r="K11" s="10">
        <f t="shared" si="2"/>
        <v>3245</v>
      </c>
      <c r="L11" s="8">
        <f t="shared" si="3"/>
        <v>3246</v>
      </c>
      <c r="M11" s="27">
        <v>8142</v>
      </c>
      <c r="N11" s="26">
        <f t="shared" si="4"/>
        <v>0.3986735445836404</v>
      </c>
    </row>
    <row r="12" spans="1:14" x14ac:dyDescent="0.25">
      <c r="A12" s="7" t="s">
        <v>105</v>
      </c>
      <c r="B12" s="7" t="s">
        <v>115</v>
      </c>
      <c r="C12" s="17">
        <v>3314</v>
      </c>
      <c r="D12" s="17">
        <v>87</v>
      </c>
      <c r="E12" s="17">
        <f t="shared" si="0"/>
        <v>3401</v>
      </c>
      <c r="F12" s="9">
        <v>3347</v>
      </c>
      <c r="G12" s="9">
        <v>54</v>
      </c>
      <c r="H12" s="9">
        <f t="shared" si="1"/>
        <v>3401</v>
      </c>
      <c r="I12" s="10">
        <v>3366</v>
      </c>
      <c r="J12" s="10">
        <v>34</v>
      </c>
      <c r="K12" s="10">
        <f t="shared" si="2"/>
        <v>3400</v>
      </c>
      <c r="L12" s="8">
        <f t="shared" si="3"/>
        <v>3401</v>
      </c>
      <c r="M12" s="27">
        <v>8020</v>
      </c>
      <c r="N12" s="26">
        <f t="shared" si="4"/>
        <v>0.42406483790523691</v>
      </c>
    </row>
    <row r="13" spans="1:14" x14ac:dyDescent="0.25">
      <c r="A13" s="7" t="s">
        <v>105</v>
      </c>
      <c r="B13" s="7" t="s">
        <v>116</v>
      </c>
      <c r="C13" s="17">
        <v>4084</v>
      </c>
      <c r="D13" s="17">
        <v>99</v>
      </c>
      <c r="E13" s="17">
        <f t="shared" si="0"/>
        <v>4183</v>
      </c>
      <c r="F13" s="9">
        <v>4100</v>
      </c>
      <c r="G13" s="9">
        <v>85</v>
      </c>
      <c r="H13" s="9">
        <f t="shared" si="1"/>
        <v>4185</v>
      </c>
      <c r="I13" s="10">
        <v>4100</v>
      </c>
      <c r="J13" s="10">
        <v>83</v>
      </c>
      <c r="K13" s="10">
        <f t="shared" si="2"/>
        <v>4183</v>
      </c>
      <c r="L13" s="8">
        <f t="shared" si="3"/>
        <v>4185</v>
      </c>
      <c r="M13" s="27">
        <v>9921</v>
      </c>
      <c r="N13" s="26">
        <f t="shared" si="4"/>
        <v>0.42183247656486239</v>
      </c>
    </row>
    <row r="14" spans="1:14" x14ac:dyDescent="0.25">
      <c r="A14" s="7" t="s">
        <v>105</v>
      </c>
      <c r="B14" s="7" t="s">
        <v>117</v>
      </c>
      <c r="C14" s="17">
        <v>3477</v>
      </c>
      <c r="D14" s="17">
        <v>70</v>
      </c>
      <c r="E14" s="17">
        <f t="shared" si="0"/>
        <v>3547</v>
      </c>
      <c r="F14" s="9">
        <v>3489</v>
      </c>
      <c r="G14" s="9">
        <v>57</v>
      </c>
      <c r="H14" s="9">
        <f t="shared" si="1"/>
        <v>3546</v>
      </c>
      <c r="I14" s="10">
        <v>3481</v>
      </c>
      <c r="J14" s="10">
        <v>65</v>
      </c>
      <c r="K14" s="10">
        <f t="shared" si="2"/>
        <v>3546</v>
      </c>
      <c r="L14" s="8">
        <f t="shared" si="3"/>
        <v>3547</v>
      </c>
      <c r="M14" s="27">
        <v>8631</v>
      </c>
      <c r="N14" s="26">
        <f t="shared" si="4"/>
        <v>0.41096049125246203</v>
      </c>
    </row>
    <row r="15" spans="1:14" x14ac:dyDescent="0.25">
      <c r="A15" s="7" t="s">
        <v>105</v>
      </c>
      <c r="B15" s="7" t="s">
        <v>118</v>
      </c>
      <c r="C15" s="17">
        <v>3379</v>
      </c>
      <c r="D15" s="17">
        <v>57</v>
      </c>
      <c r="E15" s="17">
        <f t="shared" si="0"/>
        <v>3436</v>
      </c>
      <c r="F15" s="9">
        <v>3393</v>
      </c>
      <c r="G15" s="9">
        <v>42</v>
      </c>
      <c r="H15" s="9">
        <f t="shared" si="1"/>
        <v>3435</v>
      </c>
      <c r="I15" s="10">
        <v>3384</v>
      </c>
      <c r="J15" s="10">
        <v>51</v>
      </c>
      <c r="K15" s="10">
        <f t="shared" si="2"/>
        <v>3435</v>
      </c>
      <c r="L15" s="8">
        <f t="shared" si="3"/>
        <v>3436</v>
      </c>
      <c r="M15" s="27">
        <v>8521</v>
      </c>
      <c r="N15" s="26">
        <f t="shared" si="4"/>
        <v>0.40323905644877361</v>
      </c>
    </row>
    <row r="16" spans="1:14" x14ac:dyDescent="0.25">
      <c r="A16" s="7" t="s">
        <v>105</v>
      </c>
      <c r="B16" s="7" t="s">
        <v>119</v>
      </c>
      <c r="C16" s="17">
        <v>3555</v>
      </c>
      <c r="D16" s="17">
        <v>117</v>
      </c>
      <c r="E16" s="17">
        <f t="shared" si="0"/>
        <v>3672</v>
      </c>
      <c r="F16" s="9">
        <v>3612</v>
      </c>
      <c r="G16" s="9">
        <v>61</v>
      </c>
      <c r="H16" s="9">
        <f t="shared" si="1"/>
        <v>3673</v>
      </c>
      <c r="I16" s="10">
        <v>3616</v>
      </c>
      <c r="J16" s="10">
        <v>56</v>
      </c>
      <c r="K16" s="10">
        <f t="shared" si="2"/>
        <v>3672</v>
      </c>
      <c r="L16" s="8">
        <f t="shared" si="3"/>
        <v>3673</v>
      </c>
      <c r="M16" s="27">
        <v>9374</v>
      </c>
      <c r="N16" s="26">
        <f t="shared" si="4"/>
        <v>0.39182846170258162</v>
      </c>
    </row>
    <row r="17" spans="1:14" x14ac:dyDescent="0.25">
      <c r="A17" s="7" t="s">
        <v>105</v>
      </c>
      <c r="B17" s="7" t="s">
        <v>120</v>
      </c>
      <c r="C17" s="17">
        <v>3862</v>
      </c>
      <c r="D17" s="17">
        <v>88</v>
      </c>
      <c r="E17" s="17">
        <f t="shared" si="0"/>
        <v>3950</v>
      </c>
      <c r="F17" s="9">
        <v>3891</v>
      </c>
      <c r="G17" s="9">
        <v>57</v>
      </c>
      <c r="H17" s="9">
        <f t="shared" si="1"/>
        <v>3948</v>
      </c>
      <c r="I17" s="10">
        <v>3891</v>
      </c>
      <c r="J17" s="10">
        <v>57</v>
      </c>
      <c r="K17" s="10">
        <f t="shared" si="2"/>
        <v>3948</v>
      </c>
      <c r="L17" s="8">
        <f t="shared" si="3"/>
        <v>3950</v>
      </c>
      <c r="M17" s="27">
        <v>8958</v>
      </c>
      <c r="N17" s="26">
        <f t="shared" si="4"/>
        <v>0.44094663987497207</v>
      </c>
    </row>
    <row r="18" spans="1:14" x14ac:dyDescent="0.25">
      <c r="A18" s="7" t="s">
        <v>105</v>
      </c>
      <c r="B18" s="7" t="s">
        <v>121</v>
      </c>
      <c r="C18" s="17">
        <v>3843</v>
      </c>
      <c r="D18" s="17">
        <v>146</v>
      </c>
      <c r="E18" s="17">
        <f t="shared" si="0"/>
        <v>3989</v>
      </c>
      <c r="F18" s="9">
        <v>3906</v>
      </c>
      <c r="G18" s="9">
        <v>81</v>
      </c>
      <c r="H18" s="9">
        <f t="shared" si="1"/>
        <v>3987</v>
      </c>
      <c r="I18" s="10">
        <v>3897</v>
      </c>
      <c r="J18" s="10">
        <v>91</v>
      </c>
      <c r="K18" s="10">
        <f t="shared" si="2"/>
        <v>3988</v>
      </c>
      <c r="L18" s="8">
        <f t="shared" si="3"/>
        <v>3989</v>
      </c>
      <c r="M18" s="27">
        <v>9782</v>
      </c>
      <c r="N18" s="26">
        <f t="shared" si="4"/>
        <v>0.40778981803312209</v>
      </c>
    </row>
    <row r="19" spans="1:14" x14ac:dyDescent="0.25">
      <c r="A19" s="7" t="s">
        <v>105</v>
      </c>
      <c r="B19" s="7" t="s">
        <v>122</v>
      </c>
      <c r="C19" s="17">
        <v>3281</v>
      </c>
      <c r="D19" s="17">
        <v>150</v>
      </c>
      <c r="E19" s="17">
        <f t="shared" si="0"/>
        <v>3431</v>
      </c>
      <c r="F19" s="9">
        <v>3366</v>
      </c>
      <c r="G19" s="9">
        <v>66</v>
      </c>
      <c r="H19" s="9">
        <f t="shared" si="1"/>
        <v>3432</v>
      </c>
      <c r="I19" s="10">
        <v>3365</v>
      </c>
      <c r="J19" s="10">
        <v>66</v>
      </c>
      <c r="K19" s="10">
        <f t="shared" si="2"/>
        <v>3431</v>
      </c>
      <c r="L19" s="8">
        <f t="shared" si="3"/>
        <v>3432</v>
      </c>
      <c r="M19" s="27">
        <v>10042</v>
      </c>
      <c r="N19" s="26">
        <f t="shared" si="4"/>
        <v>0.34176458872734516</v>
      </c>
    </row>
    <row r="20" spans="1:14" x14ac:dyDescent="0.25">
      <c r="A20" s="7" t="s">
        <v>105</v>
      </c>
      <c r="B20" s="7" t="s">
        <v>123</v>
      </c>
      <c r="C20" s="17">
        <v>3575</v>
      </c>
      <c r="D20" s="17">
        <v>119</v>
      </c>
      <c r="E20" s="17">
        <f t="shared" si="0"/>
        <v>3694</v>
      </c>
      <c r="F20" s="9">
        <v>3623</v>
      </c>
      <c r="G20" s="9">
        <v>66</v>
      </c>
      <c r="H20" s="9">
        <f t="shared" si="1"/>
        <v>3689</v>
      </c>
      <c r="I20" s="10">
        <v>3639</v>
      </c>
      <c r="J20" s="10">
        <v>55</v>
      </c>
      <c r="K20" s="10">
        <f t="shared" si="2"/>
        <v>3694</v>
      </c>
      <c r="L20" s="8">
        <f t="shared" si="3"/>
        <v>3694</v>
      </c>
      <c r="M20" s="27">
        <v>8706</v>
      </c>
      <c r="N20" s="26">
        <f t="shared" si="4"/>
        <v>0.42430507695841946</v>
      </c>
    </row>
    <row r="21" spans="1:14" x14ac:dyDescent="0.25">
      <c r="A21" s="7" t="s">
        <v>105</v>
      </c>
      <c r="B21" s="7" t="s">
        <v>124</v>
      </c>
      <c r="C21" s="17">
        <v>3692</v>
      </c>
      <c r="D21" s="17">
        <v>135</v>
      </c>
      <c r="E21" s="17">
        <f t="shared" si="0"/>
        <v>3827</v>
      </c>
      <c r="F21" s="9">
        <v>3758</v>
      </c>
      <c r="G21" s="9">
        <v>69</v>
      </c>
      <c r="H21" s="9">
        <f t="shared" si="1"/>
        <v>3827</v>
      </c>
      <c r="I21" s="10">
        <v>3772</v>
      </c>
      <c r="J21" s="10">
        <v>54</v>
      </c>
      <c r="K21" s="10">
        <f t="shared" si="2"/>
        <v>3826</v>
      </c>
      <c r="L21" s="8">
        <f t="shared" si="3"/>
        <v>3827</v>
      </c>
      <c r="M21" s="27">
        <v>10304</v>
      </c>
      <c r="N21" s="26">
        <f t="shared" si="4"/>
        <v>0.3714091614906832</v>
      </c>
    </row>
    <row r="22" spans="1:14" x14ac:dyDescent="0.25">
      <c r="A22" s="7" t="s">
        <v>105</v>
      </c>
      <c r="B22" s="7" t="s">
        <v>125</v>
      </c>
      <c r="C22" s="17">
        <v>3027</v>
      </c>
      <c r="D22" s="17">
        <v>108</v>
      </c>
      <c r="E22" s="17">
        <f t="shared" si="0"/>
        <v>3135</v>
      </c>
      <c r="F22" s="9">
        <v>3084</v>
      </c>
      <c r="G22" s="9">
        <v>51</v>
      </c>
      <c r="H22" s="9">
        <f t="shared" si="1"/>
        <v>3135</v>
      </c>
      <c r="I22" s="10">
        <v>3084</v>
      </c>
      <c r="J22" s="10">
        <v>53</v>
      </c>
      <c r="K22" s="10">
        <f t="shared" si="2"/>
        <v>3137</v>
      </c>
      <c r="L22" s="8">
        <f t="shared" si="3"/>
        <v>3137</v>
      </c>
      <c r="M22" s="27">
        <v>8217</v>
      </c>
      <c r="N22" s="26">
        <f t="shared" si="4"/>
        <v>0.38176950225142997</v>
      </c>
    </row>
    <row r="23" spans="1:14" x14ac:dyDescent="0.25">
      <c r="A23" s="7" t="s">
        <v>105</v>
      </c>
      <c r="B23" s="7" t="s">
        <v>126</v>
      </c>
      <c r="C23" s="17">
        <v>3951</v>
      </c>
      <c r="D23" s="17">
        <v>202</v>
      </c>
      <c r="E23" s="17">
        <f t="shared" si="0"/>
        <v>4153</v>
      </c>
      <c r="F23" s="9">
        <v>4077</v>
      </c>
      <c r="G23" s="9">
        <v>76</v>
      </c>
      <c r="H23" s="9">
        <f t="shared" si="1"/>
        <v>4153</v>
      </c>
      <c r="I23" s="10">
        <v>4090</v>
      </c>
      <c r="J23" s="10">
        <v>63</v>
      </c>
      <c r="K23" s="10">
        <f t="shared" si="2"/>
        <v>4153</v>
      </c>
      <c r="L23" s="8">
        <f t="shared" si="3"/>
        <v>4153</v>
      </c>
      <c r="M23" s="27">
        <v>9515</v>
      </c>
      <c r="N23" s="26">
        <f t="shared" si="4"/>
        <v>0.43646873357856014</v>
      </c>
    </row>
    <row r="24" spans="1:14" x14ac:dyDescent="0.25">
      <c r="A24" s="7" t="s">
        <v>105</v>
      </c>
      <c r="B24" s="7" t="s">
        <v>127</v>
      </c>
      <c r="C24" s="17">
        <v>3145</v>
      </c>
      <c r="D24" s="17">
        <v>95</v>
      </c>
      <c r="E24" s="17">
        <f t="shared" si="0"/>
        <v>3240</v>
      </c>
      <c r="F24" s="9">
        <v>3171</v>
      </c>
      <c r="G24" s="9">
        <v>70</v>
      </c>
      <c r="H24" s="9">
        <f t="shared" si="1"/>
        <v>3241</v>
      </c>
      <c r="I24" s="10">
        <v>3153</v>
      </c>
      <c r="J24" s="10">
        <v>87</v>
      </c>
      <c r="K24" s="10">
        <f t="shared" si="2"/>
        <v>3240</v>
      </c>
      <c r="L24" s="8">
        <f t="shared" si="3"/>
        <v>3241</v>
      </c>
      <c r="M24" s="27">
        <v>8473</v>
      </c>
      <c r="N24" s="26">
        <f t="shared" si="4"/>
        <v>0.38250914670128644</v>
      </c>
    </row>
    <row r="25" spans="1:14" s="1" customFormat="1" x14ac:dyDescent="0.25">
      <c r="A25" s="11"/>
      <c r="B25" s="12" t="s">
        <v>103</v>
      </c>
      <c r="C25" s="18">
        <f t="shared" ref="C25:M25" si="5">SUM(C3:C24)</f>
        <v>89642</v>
      </c>
      <c r="D25" s="18">
        <f t="shared" si="5"/>
        <v>2543</v>
      </c>
      <c r="E25" s="18">
        <f t="shared" si="5"/>
        <v>92185</v>
      </c>
      <c r="F25" s="14">
        <f t="shared" si="5"/>
        <v>90603</v>
      </c>
      <c r="G25" s="14">
        <f t="shared" si="5"/>
        <v>1490</v>
      </c>
      <c r="H25" s="14">
        <f t="shared" si="5"/>
        <v>92093</v>
      </c>
      <c r="I25" s="15">
        <f t="shared" si="5"/>
        <v>90596</v>
      </c>
      <c r="J25" s="15">
        <f t="shared" si="5"/>
        <v>1494</v>
      </c>
      <c r="K25" s="15">
        <f t="shared" si="5"/>
        <v>92090</v>
      </c>
      <c r="L25" s="13">
        <f t="shared" si="5"/>
        <v>92197</v>
      </c>
      <c r="M25" s="13">
        <f t="shared" si="5"/>
        <v>212227</v>
      </c>
      <c r="N25" s="25">
        <f t="shared" si="4"/>
        <v>0.43442634537547059</v>
      </c>
    </row>
  </sheetData>
  <mergeCells count="8">
    <mergeCell ref="N1:N2"/>
    <mergeCell ref="M1:M2"/>
    <mergeCell ref="A1:A2"/>
    <mergeCell ref="B1:B2"/>
    <mergeCell ref="C1:E1"/>
    <mergeCell ref="F1:H1"/>
    <mergeCell ref="I1:K1"/>
    <mergeCell ref="L1:L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Normal="100" workbookViewId="0">
      <selection activeCell="F2" sqref="F2"/>
    </sheetView>
  </sheetViews>
  <sheetFormatPr defaultRowHeight="15" x14ac:dyDescent="0.25"/>
  <cols>
    <col min="2" max="2" width="25.140625" bestFit="1" customWidth="1"/>
    <col min="8" max="8" width="10.140625" customWidth="1"/>
    <col min="11" max="11" width="12.7109375" customWidth="1"/>
    <col min="13" max="13" width="10.140625" customWidth="1"/>
    <col min="14" max="14" width="10.42578125" customWidth="1"/>
  </cols>
  <sheetData>
    <row r="1" spans="1:14" s="3" customFormat="1" x14ac:dyDescent="0.25">
      <c r="A1" s="35" t="s">
        <v>0</v>
      </c>
      <c r="B1" s="35" t="s">
        <v>1</v>
      </c>
      <c r="C1" s="36" t="s">
        <v>5</v>
      </c>
      <c r="D1" s="37"/>
      <c r="E1" s="37"/>
      <c r="F1" s="38" t="s">
        <v>740</v>
      </c>
      <c r="G1" s="39"/>
      <c r="H1" s="39"/>
      <c r="I1" s="40" t="s">
        <v>741</v>
      </c>
      <c r="J1" s="41"/>
      <c r="K1" s="41"/>
      <c r="L1" s="31" t="s">
        <v>736</v>
      </c>
      <c r="M1" s="33" t="s">
        <v>737</v>
      </c>
      <c r="N1" s="31" t="s">
        <v>738</v>
      </c>
    </row>
    <row r="2" spans="1:14" s="2" customFormat="1" ht="45" x14ac:dyDescent="0.25">
      <c r="A2" s="35"/>
      <c r="B2" s="35"/>
      <c r="C2" s="16" t="s">
        <v>2</v>
      </c>
      <c r="D2" s="16" t="s">
        <v>3</v>
      </c>
      <c r="E2" s="16" t="s">
        <v>6</v>
      </c>
      <c r="F2" s="5" t="s">
        <v>2</v>
      </c>
      <c r="G2" s="5" t="s">
        <v>3</v>
      </c>
      <c r="H2" s="5" t="s">
        <v>7</v>
      </c>
      <c r="I2" s="6" t="s">
        <v>2</v>
      </c>
      <c r="J2" s="6" t="s">
        <v>3</v>
      </c>
      <c r="K2" s="6" t="s">
        <v>4</v>
      </c>
      <c r="L2" s="32"/>
      <c r="M2" s="34"/>
      <c r="N2" s="32"/>
    </row>
    <row r="3" spans="1:14" x14ac:dyDescent="0.25">
      <c r="A3" s="7" t="s">
        <v>79</v>
      </c>
      <c r="B3" s="7" t="s">
        <v>80</v>
      </c>
      <c r="C3" s="17">
        <v>4455</v>
      </c>
      <c r="D3" s="17">
        <v>76</v>
      </c>
      <c r="E3" s="17">
        <f>C3+D3</f>
        <v>4531</v>
      </c>
      <c r="F3" s="9">
        <v>4473</v>
      </c>
      <c r="G3" s="9">
        <v>56</v>
      </c>
      <c r="H3" s="9">
        <f>F3+G3</f>
        <v>4529</v>
      </c>
      <c r="I3" s="10">
        <v>4477</v>
      </c>
      <c r="J3" s="10">
        <v>54</v>
      </c>
      <c r="K3" s="10">
        <f>I3+J3</f>
        <v>4531</v>
      </c>
      <c r="L3" s="8">
        <f>MAX(C3:K3)</f>
        <v>4531</v>
      </c>
      <c r="M3" s="8">
        <v>9300</v>
      </c>
      <c r="N3" s="26">
        <f>L3/M3</f>
        <v>0.4872043010752688</v>
      </c>
    </row>
    <row r="4" spans="1:14" x14ac:dyDescent="0.25">
      <c r="A4" s="7" t="s">
        <v>79</v>
      </c>
      <c r="B4" s="7" t="s">
        <v>81</v>
      </c>
      <c r="C4" s="17">
        <v>2848</v>
      </c>
      <c r="D4" s="17">
        <v>53</v>
      </c>
      <c r="E4" s="17">
        <f t="shared" ref="E4:E25" si="0">C4+D4</f>
        <v>2901</v>
      </c>
      <c r="F4" s="9">
        <v>2878</v>
      </c>
      <c r="G4" s="9">
        <v>23</v>
      </c>
      <c r="H4" s="9">
        <f t="shared" ref="H4:H25" si="1">F4+G4</f>
        <v>2901</v>
      </c>
      <c r="I4" s="10">
        <v>2873</v>
      </c>
      <c r="J4" s="10">
        <v>28</v>
      </c>
      <c r="K4" s="10">
        <f t="shared" ref="K4:K25" si="2">I4+J4</f>
        <v>2901</v>
      </c>
      <c r="L4" s="8">
        <f t="shared" ref="L4:L25" si="3">MAX(C4:K4)</f>
        <v>2901</v>
      </c>
      <c r="M4" s="8">
        <v>6679</v>
      </c>
      <c r="N4" s="26">
        <f t="shared" ref="N4:N26" si="4">L4/M4</f>
        <v>0.43434645905075608</v>
      </c>
    </row>
    <row r="5" spans="1:14" x14ac:dyDescent="0.25">
      <c r="A5" s="7" t="s">
        <v>79</v>
      </c>
      <c r="B5" s="7" t="s">
        <v>82</v>
      </c>
      <c r="C5" s="17">
        <v>4076</v>
      </c>
      <c r="D5" s="17">
        <v>74</v>
      </c>
      <c r="E5" s="17">
        <f t="shared" si="0"/>
        <v>4150</v>
      </c>
      <c r="F5" s="9">
        <v>4112</v>
      </c>
      <c r="G5" s="9">
        <v>37</v>
      </c>
      <c r="H5" s="9">
        <f t="shared" si="1"/>
        <v>4149</v>
      </c>
      <c r="I5" s="10">
        <v>4116</v>
      </c>
      <c r="J5" s="10">
        <v>34</v>
      </c>
      <c r="K5" s="10">
        <f t="shared" si="2"/>
        <v>4150</v>
      </c>
      <c r="L5" s="8">
        <f t="shared" si="3"/>
        <v>4150</v>
      </c>
      <c r="M5" s="8">
        <v>10063</v>
      </c>
      <c r="N5" s="26">
        <f t="shared" si="4"/>
        <v>0.41240186823015007</v>
      </c>
    </row>
    <row r="6" spans="1:14" x14ac:dyDescent="0.25">
      <c r="A6" s="7" t="s">
        <v>79</v>
      </c>
      <c r="B6" s="7" t="s">
        <v>83</v>
      </c>
      <c r="C6" s="17">
        <v>4681</v>
      </c>
      <c r="D6" s="17">
        <v>60</v>
      </c>
      <c r="E6" s="17">
        <f t="shared" si="0"/>
        <v>4741</v>
      </c>
      <c r="F6" s="9">
        <v>4692</v>
      </c>
      <c r="G6" s="9">
        <v>50</v>
      </c>
      <c r="H6" s="9">
        <f t="shared" si="1"/>
        <v>4742</v>
      </c>
      <c r="I6" s="10">
        <v>4704</v>
      </c>
      <c r="J6" s="10">
        <v>38</v>
      </c>
      <c r="K6" s="10">
        <f t="shared" si="2"/>
        <v>4742</v>
      </c>
      <c r="L6" s="8">
        <f t="shared" si="3"/>
        <v>4742</v>
      </c>
      <c r="M6" s="8">
        <v>10765</v>
      </c>
      <c r="N6" s="26">
        <f t="shared" si="4"/>
        <v>0.44050162563864376</v>
      </c>
    </row>
    <row r="7" spans="1:14" x14ac:dyDescent="0.25">
      <c r="A7" s="7" t="s">
        <v>79</v>
      </c>
      <c r="B7" s="7" t="s">
        <v>84</v>
      </c>
      <c r="C7" s="17">
        <v>4677</v>
      </c>
      <c r="D7" s="17">
        <v>74</v>
      </c>
      <c r="E7" s="17">
        <f t="shared" si="0"/>
        <v>4751</v>
      </c>
      <c r="F7" s="9">
        <v>4717</v>
      </c>
      <c r="G7" s="9">
        <v>34</v>
      </c>
      <c r="H7" s="9">
        <f t="shared" si="1"/>
        <v>4751</v>
      </c>
      <c r="I7" s="10">
        <v>4716</v>
      </c>
      <c r="J7" s="10">
        <v>34</v>
      </c>
      <c r="K7" s="10">
        <f t="shared" si="2"/>
        <v>4750</v>
      </c>
      <c r="L7" s="8">
        <f t="shared" si="3"/>
        <v>4751</v>
      </c>
      <c r="M7" s="8">
        <v>9411</v>
      </c>
      <c r="N7" s="26">
        <f t="shared" si="4"/>
        <v>0.50483476782488579</v>
      </c>
    </row>
    <row r="8" spans="1:14" x14ac:dyDescent="0.25">
      <c r="A8" s="7" t="s">
        <v>79</v>
      </c>
      <c r="B8" s="7" t="s">
        <v>85</v>
      </c>
      <c r="C8" s="17">
        <v>4318</v>
      </c>
      <c r="D8" s="17">
        <v>64</v>
      </c>
      <c r="E8" s="17">
        <f t="shared" si="0"/>
        <v>4382</v>
      </c>
      <c r="F8" s="9">
        <v>4324</v>
      </c>
      <c r="G8" s="9">
        <v>59</v>
      </c>
      <c r="H8" s="9">
        <f t="shared" si="1"/>
        <v>4383</v>
      </c>
      <c r="I8" s="10">
        <v>4339</v>
      </c>
      <c r="J8" s="10">
        <v>45</v>
      </c>
      <c r="K8" s="10">
        <f t="shared" si="2"/>
        <v>4384</v>
      </c>
      <c r="L8" s="8">
        <f t="shared" si="3"/>
        <v>4384</v>
      </c>
      <c r="M8" s="8">
        <v>9599</v>
      </c>
      <c r="N8" s="26">
        <f t="shared" si="4"/>
        <v>0.45671424106677777</v>
      </c>
    </row>
    <row r="9" spans="1:14" x14ac:dyDescent="0.25">
      <c r="A9" s="7" t="s">
        <v>79</v>
      </c>
      <c r="B9" s="7" t="s">
        <v>86</v>
      </c>
      <c r="C9" s="17">
        <v>4907</v>
      </c>
      <c r="D9" s="17">
        <v>61</v>
      </c>
      <c r="E9" s="17">
        <f t="shared" si="0"/>
        <v>4968</v>
      </c>
      <c r="F9" s="9">
        <v>4926</v>
      </c>
      <c r="G9" s="9">
        <v>43</v>
      </c>
      <c r="H9" s="9">
        <f t="shared" si="1"/>
        <v>4969</v>
      </c>
      <c r="I9" s="10">
        <v>4924</v>
      </c>
      <c r="J9" s="10">
        <v>46</v>
      </c>
      <c r="K9" s="10">
        <f t="shared" si="2"/>
        <v>4970</v>
      </c>
      <c r="L9" s="8">
        <f t="shared" si="3"/>
        <v>4970</v>
      </c>
      <c r="M9" s="8">
        <v>9973</v>
      </c>
      <c r="N9" s="26">
        <f t="shared" si="4"/>
        <v>0.49834553293893513</v>
      </c>
    </row>
    <row r="10" spans="1:14" x14ac:dyDescent="0.25">
      <c r="A10" s="7" t="s">
        <v>79</v>
      </c>
      <c r="B10" s="7" t="s">
        <v>87</v>
      </c>
      <c r="C10" s="17">
        <v>4650</v>
      </c>
      <c r="D10" s="17">
        <v>71</v>
      </c>
      <c r="E10" s="17">
        <f t="shared" si="0"/>
        <v>4721</v>
      </c>
      <c r="F10" s="9">
        <v>4680</v>
      </c>
      <c r="G10" s="9">
        <v>43</v>
      </c>
      <c r="H10" s="9">
        <f t="shared" si="1"/>
        <v>4723</v>
      </c>
      <c r="I10" s="10">
        <v>4667</v>
      </c>
      <c r="J10" s="10">
        <v>56</v>
      </c>
      <c r="K10" s="10">
        <f t="shared" si="2"/>
        <v>4723</v>
      </c>
      <c r="L10" s="8">
        <f t="shared" si="3"/>
        <v>4723</v>
      </c>
      <c r="M10" s="8">
        <v>10033</v>
      </c>
      <c r="N10" s="26">
        <f t="shared" si="4"/>
        <v>0.4707465364297817</v>
      </c>
    </row>
    <row r="11" spans="1:14" x14ac:dyDescent="0.25">
      <c r="A11" s="7" t="s">
        <v>79</v>
      </c>
      <c r="B11" s="7" t="s">
        <v>88</v>
      </c>
      <c r="C11" s="17">
        <v>2976</v>
      </c>
      <c r="D11" s="17">
        <v>60</v>
      </c>
      <c r="E11" s="17">
        <f t="shared" si="0"/>
        <v>3036</v>
      </c>
      <c r="F11" s="9">
        <v>3007</v>
      </c>
      <c r="G11" s="9">
        <v>29</v>
      </c>
      <c r="H11" s="9">
        <f t="shared" si="1"/>
        <v>3036</v>
      </c>
      <c r="I11" s="10">
        <v>3004</v>
      </c>
      <c r="J11" s="10">
        <v>31</v>
      </c>
      <c r="K11" s="10">
        <f t="shared" si="2"/>
        <v>3035</v>
      </c>
      <c r="L11" s="8">
        <f t="shared" si="3"/>
        <v>3036</v>
      </c>
      <c r="M11" s="8">
        <v>9085</v>
      </c>
      <c r="N11" s="26">
        <f t="shared" si="4"/>
        <v>0.33417721518987342</v>
      </c>
    </row>
    <row r="12" spans="1:14" x14ac:dyDescent="0.25">
      <c r="A12" s="7" t="s">
        <v>79</v>
      </c>
      <c r="B12" s="7" t="s">
        <v>89</v>
      </c>
      <c r="C12" s="17">
        <v>3038</v>
      </c>
      <c r="D12" s="17">
        <v>61</v>
      </c>
      <c r="E12" s="17">
        <f t="shared" si="0"/>
        <v>3099</v>
      </c>
      <c r="F12" s="9">
        <v>3077</v>
      </c>
      <c r="G12" s="9">
        <v>22</v>
      </c>
      <c r="H12" s="9">
        <f t="shared" si="1"/>
        <v>3099</v>
      </c>
      <c r="I12" s="10">
        <v>3082</v>
      </c>
      <c r="J12" s="10">
        <v>17</v>
      </c>
      <c r="K12" s="10">
        <f t="shared" si="2"/>
        <v>3099</v>
      </c>
      <c r="L12" s="8">
        <f t="shared" si="3"/>
        <v>3099</v>
      </c>
      <c r="M12" s="8">
        <v>10021</v>
      </c>
      <c r="N12" s="26">
        <f t="shared" si="4"/>
        <v>0.30925057379503046</v>
      </c>
    </row>
    <row r="13" spans="1:14" x14ac:dyDescent="0.25">
      <c r="A13" s="7" t="s">
        <v>79</v>
      </c>
      <c r="B13" s="7" t="s">
        <v>90</v>
      </c>
      <c r="C13" s="17">
        <v>3242</v>
      </c>
      <c r="D13" s="17">
        <v>47</v>
      </c>
      <c r="E13" s="17">
        <f t="shared" si="0"/>
        <v>3289</v>
      </c>
      <c r="F13" s="9">
        <v>3260</v>
      </c>
      <c r="G13" s="9">
        <v>29</v>
      </c>
      <c r="H13" s="9">
        <f t="shared" si="1"/>
        <v>3289</v>
      </c>
      <c r="I13" s="10">
        <v>3252</v>
      </c>
      <c r="J13" s="10">
        <v>37</v>
      </c>
      <c r="K13" s="10">
        <f t="shared" si="2"/>
        <v>3289</v>
      </c>
      <c r="L13" s="8">
        <f t="shared" si="3"/>
        <v>3289</v>
      </c>
      <c r="M13" s="8">
        <v>7610</v>
      </c>
      <c r="N13" s="26">
        <f t="shared" si="4"/>
        <v>0.4321944809461235</v>
      </c>
    </row>
    <row r="14" spans="1:14" x14ac:dyDescent="0.25">
      <c r="A14" s="7" t="s">
        <v>79</v>
      </c>
      <c r="B14" s="7" t="s">
        <v>91</v>
      </c>
      <c r="C14" s="17">
        <v>1578</v>
      </c>
      <c r="D14" s="17">
        <v>26</v>
      </c>
      <c r="E14" s="17">
        <f t="shared" si="0"/>
        <v>1604</v>
      </c>
      <c r="F14" s="9">
        <v>1590</v>
      </c>
      <c r="G14" s="9">
        <v>13</v>
      </c>
      <c r="H14" s="9">
        <f t="shared" si="1"/>
        <v>1603</v>
      </c>
      <c r="I14" s="10">
        <v>1587</v>
      </c>
      <c r="J14" s="10">
        <v>16</v>
      </c>
      <c r="K14" s="10">
        <f t="shared" si="2"/>
        <v>1603</v>
      </c>
      <c r="L14" s="8">
        <f t="shared" si="3"/>
        <v>1604</v>
      </c>
      <c r="M14" s="8">
        <v>3349</v>
      </c>
      <c r="N14" s="26">
        <f t="shared" si="4"/>
        <v>0.47894893998208421</v>
      </c>
    </row>
    <row r="15" spans="1:14" x14ac:dyDescent="0.25">
      <c r="A15" s="7" t="s">
        <v>79</v>
      </c>
      <c r="B15" s="7" t="s">
        <v>92</v>
      </c>
      <c r="C15" s="17">
        <v>4778</v>
      </c>
      <c r="D15" s="17">
        <v>59</v>
      </c>
      <c r="E15" s="17">
        <f t="shared" si="0"/>
        <v>4837</v>
      </c>
      <c r="F15" s="9">
        <v>4800</v>
      </c>
      <c r="G15" s="9">
        <v>38</v>
      </c>
      <c r="H15" s="9">
        <f t="shared" si="1"/>
        <v>4838</v>
      </c>
      <c r="I15" s="10">
        <v>4789</v>
      </c>
      <c r="J15" s="10">
        <v>49</v>
      </c>
      <c r="K15" s="10">
        <f t="shared" si="2"/>
        <v>4838</v>
      </c>
      <c r="L15" s="8">
        <f t="shared" si="3"/>
        <v>4838</v>
      </c>
      <c r="M15" s="8">
        <v>9565</v>
      </c>
      <c r="N15" s="26">
        <f t="shared" si="4"/>
        <v>0.5058024046001045</v>
      </c>
    </row>
    <row r="16" spans="1:14" x14ac:dyDescent="0.25">
      <c r="A16" s="7" t="s">
        <v>79</v>
      </c>
      <c r="B16" s="7" t="s">
        <v>93</v>
      </c>
      <c r="C16" s="17">
        <v>4990</v>
      </c>
      <c r="D16" s="17">
        <v>77</v>
      </c>
      <c r="E16" s="17">
        <f t="shared" si="0"/>
        <v>5067</v>
      </c>
      <c r="F16" s="9">
        <v>5036</v>
      </c>
      <c r="G16" s="9">
        <v>31</v>
      </c>
      <c r="H16" s="9">
        <f t="shared" si="1"/>
        <v>5067</v>
      </c>
      <c r="I16" s="10">
        <v>5037</v>
      </c>
      <c r="J16" s="10">
        <v>30</v>
      </c>
      <c r="K16" s="10">
        <f t="shared" si="2"/>
        <v>5067</v>
      </c>
      <c r="L16" s="8">
        <f t="shared" si="3"/>
        <v>5067</v>
      </c>
      <c r="M16" s="8">
        <v>10504</v>
      </c>
      <c r="N16" s="26">
        <f t="shared" si="4"/>
        <v>0.48238766184310738</v>
      </c>
    </row>
    <row r="17" spans="1:14" x14ac:dyDescent="0.25">
      <c r="A17" s="7" t="s">
        <v>79</v>
      </c>
      <c r="B17" s="7" t="s">
        <v>94</v>
      </c>
      <c r="C17" s="17">
        <v>4674</v>
      </c>
      <c r="D17" s="17">
        <v>75</v>
      </c>
      <c r="E17" s="17">
        <f t="shared" si="0"/>
        <v>4749</v>
      </c>
      <c r="F17" s="9">
        <v>4694</v>
      </c>
      <c r="G17" s="9">
        <v>54</v>
      </c>
      <c r="H17" s="9">
        <f t="shared" si="1"/>
        <v>4748</v>
      </c>
      <c r="I17" s="10">
        <v>4711</v>
      </c>
      <c r="J17" s="10">
        <v>37</v>
      </c>
      <c r="K17" s="10">
        <f t="shared" si="2"/>
        <v>4748</v>
      </c>
      <c r="L17" s="8">
        <f t="shared" si="3"/>
        <v>4749</v>
      </c>
      <c r="M17" s="8">
        <v>10163</v>
      </c>
      <c r="N17" s="26">
        <f t="shared" si="4"/>
        <v>0.46728328249532619</v>
      </c>
    </row>
    <row r="18" spans="1:14" x14ac:dyDescent="0.25">
      <c r="A18" s="7" t="s">
        <v>79</v>
      </c>
      <c r="B18" s="7" t="s">
        <v>95</v>
      </c>
      <c r="C18" s="17">
        <v>2225</v>
      </c>
      <c r="D18" s="17">
        <v>63</v>
      </c>
      <c r="E18" s="17">
        <f t="shared" si="0"/>
        <v>2288</v>
      </c>
      <c r="F18" s="9">
        <v>2264</v>
      </c>
      <c r="G18" s="9">
        <v>24</v>
      </c>
      <c r="H18" s="9">
        <f t="shared" si="1"/>
        <v>2288</v>
      </c>
      <c r="I18" s="10">
        <v>2258</v>
      </c>
      <c r="J18" s="10">
        <v>30</v>
      </c>
      <c r="K18" s="10">
        <f t="shared" si="2"/>
        <v>2288</v>
      </c>
      <c r="L18" s="8">
        <f t="shared" si="3"/>
        <v>2288</v>
      </c>
      <c r="M18" s="8">
        <v>6165</v>
      </c>
      <c r="N18" s="26">
        <f t="shared" si="4"/>
        <v>0.37112733171127332</v>
      </c>
    </row>
    <row r="19" spans="1:14" x14ac:dyDescent="0.25">
      <c r="A19" s="7" t="s">
        <v>79</v>
      </c>
      <c r="B19" s="7" t="s">
        <v>96</v>
      </c>
      <c r="C19" s="17">
        <v>4428</v>
      </c>
      <c r="D19" s="17">
        <v>88</v>
      </c>
      <c r="E19" s="17">
        <f t="shared" si="0"/>
        <v>4516</v>
      </c>
      <c r="F19" s="9">
        <v>4455</v>
      </c>
      <c r="G19" s="9">
        <v>61</v>
      </c>
      <c r="H19" s="9">
        <f t="shared" si="1"/>
        <v>4516</v>
      </c>
      <c r="I19" s="10">
        <v>4458</v>
      </c>
      <c r="J19" s="10">
        <v>58</v>
      </c>
      <c r="K19" s="10">
        <f t="shared" si="2"/>
        <v>4516</v>
      </c>
      <c r="L19" s="8">
        <f t="shared" si="3"/>
        <v>4516</v>
      </c>
      <c r="M19" s="8">
        <v>9958</v>
      </c>
      <c r="N19" s="26">
        <f t="shared" si="4"/>
        <v>0.45350471982325768</v>
      </c>
    </row>
    <row r="20" spans="1:14" x14ac:dyDescent="0.25">
      <c r="A20" s="7" t="s">
        <v>79</v>
      </c>
      <c r="B20" s="7" t="s">
        <v>97</v>
      </c>
      <c r="C20" s="17">
        <v>4734</v>
      </c>
      <c r="D20" s="17">
        <v>87</v>
      </c>
      <c r="E20" s="17">
        <f t="shared" si="0"/>
        <v>4821</v>
      </c>
      <c r="F20" s="9">
        <v>4777</v>
      </c>
      <c r="G20" s="9">
        <v>45</v>
      </c>
      <c r="H20" s="9">
        <f t="shared" si="1"/>
        <v>4822</v>
      </c>
      <c r="I20" s="10">
        <v>4773</v>
      </c>
      <c r="J20" s="10">
        <v>48</v>
      </c>
      <c r="K20" s="10">
        <f t="shared" si="2"/>
        <v>4821</v>
      </c>
      <c r="L20" s="8">
        <f t="shared" si="3"/>
        <v>4822</v>
      </c>
      <c r="M20" s="8">
        <v>10381</v>
      </c>
      <c r="N20" s="26">
        <f t="shared" si="4"/>
        <v>0.46450245641075039</v>
      </c>
    </row>
    <row r="21" spans="1:14" x14ac:dyDescent="0.25">
      <c r="A21" s="7" t="s">
        <v>79</v>
      </c>
      <c r="B21" s="7" t="s">
        <v>98</v>
      </c>
      <c r="C21" s="17">
        <v>4921</v>
      </c>
      <c r="D21" s="17">
        <v>68</v>
      </c>
      <c r="E21" s="17">
        <f t="shared" si="0"/>
        <v>4989</v>
      </c>
      <c r="F21" s="9">
        <v>4941</v>
      </c>
      <c r="G21" s="9">
        <v>48</v>
      </c>
      <c r="H21" s="9">
        <f t="shared" si="1"/>
        <v>4989</v>
      </c>
      <c r="I21" s="10">
        <v>4936</v>
      </c>
      <c r="J21" s="10">
        <v>53</v>
      </c>
      <c r="K21" s="10">
        <f t="shared" si="2"/>
        <v>4989</v>
      </c>
      <c r="L21" s="8">
        <f t="shared" si="3"/>
        <v>4989</v>
      </c>
      <c r="M21" s="8">
        <v>8909</v>
      </c>
      <c r="N21" s="26">
        <f t="shared" si="4"/>
        <v>0.55999551015826687</v>
      </c>
    </row>
    <row r="22" spans="1:14" x14ac:dyDescent="0.25">
      <c r="A22" s="7" t="s">
        <v>79</v>
      </c>
      <c r="B22" s="7" t="s">
        <v>99</v>
      </c>
      <c r="C22" s="17">
        <v>4177</v>
      </c>
      <c r="D22" s="17">
        <v>74</v>
      </c>
      <c r="E22" s="17">
        <f t="shared" si="0"/>
        <v>4251</v>
      </c>
      <c r="F22" s="9">
        <v>4211</v>
      </c>
      <c r="G22" s="9">
        <v>39</v>
      </c>
      <c r="H22" s="9">
        <f t="shared" si="1"/>
        <v>4250</v>
      </c>
      <c r="I22" s="10">
        <v>4206</v>
      </c>
      <c r="J22" s="10">
        <v>45</v>
      </c>
      <c r="K22" s="10">
        <f t="shared" si="2"/>
        <v>4251</v>
      </c>
      <c r="L22" s="8">
        <f t="shared" si="3"/>
        <v>4251</v>
      </c>
      <c r="M22" s="8">
        <v>9631</v>
      </c>
      <c r="N22" s="26">
        <f t="shared" si="4"/>
        <v>0.44138718720797426</v>
      </c>
    </row>
    <row r="23" spans="1:14" x14ac:dyDescent="0.25">
      <c r="A23" s="7" t="s">
        <v>79</v>
      </c>
      <c r="B23" s="7" t="s">
        <v>100</v>
      </c>
      <c r="C23" s="17">
        <v>25967</v>
      </c>
      <c r="D23" s="17">
        <v>164</v>
      </c>
      <c r="E23" s="17">
        <f t="shared" si="0"/>
        <v>26131</v>
      </c>
      <c r="F23" s="9">
        <v>25996</v>
      </c>
      <c r="G23" s="9">
        <v>134</v>
      </c>
      <c r="H23" s="9">
        <f t="shared" si="1"/>
        <v>26130</v>
      </c>
      <c r="I23" s="10">
        <v>26016</v>
      </c>
      <c r="J23" s="10">
        <v>97</v>
      </c>
      <c r="K23" s="10">
        <f t="shared" si="2"/>
        <v>26113</v>
      </c>
      <c r="L23" s="8">
        <f t="shared" si="3"/>
        <v>26131</v>
      </c>
      <c r="M23" s="8">
        <v>35475</v>
      </c>
      <c r="N23" s="26">
        <f t="shared" si="4"/>
        <v>0.73660324171952074</v>
      </c>
    </row>
    <row r="24" spans="1:14" x14ac:dyDescent="0.25">
      <c r="A24" s="7" t="s">
        <v>79</v>
      </c>
      <c r="B24" s="7" t="s">
        <v>101</v>
      </c>
      <c r="C24" s="17">
        <v>3216</v>
      </c>
      <c r="D24" s="17">
        <v>46</v>
      </c>
      <c r="E24" s="17">
        <f t="shared" si="0"/>
        <v>3262</v>
      </c>
      <c r="F24" s="9">
        <v>3222</v>
      </c>
      <c r="G24" s="9">
        <v>40</v>
      </c>
      <c r="H24" s="9">
        <f t="shared" si="1"/>
        <v>3262</v>
      </c>
      <c r="I24" s="10">
        <v>3225</v>
      </c>
      <c r="J24" s="10">
        <v>37</v>
      </c>
      <c r="K24" s="10">
        <f t="shared" si="2"/>
        <v>3262</v>
      </c>
      <c r="L24" s="8">
        <f t="shared" si="3"/>
        <v>3262</v>
      </c>
      <c r="M24" s="8">
        <v>6289</v>
      </c>
      <c r="N24" s="26">
        <f t="shared" si="4"/>
        <v>0.51868341548735886</v>
      </c>
    </row>
    <row r="25" spans="1:14" s="1" customFormat="1" x14ac:dyDescent="0.25">
      <c r="A25" s="7" t="s">
        <v>79</v>
      </c>
      <c r="B25" s="7" t="s">
        <v>102</v>
      </c>
      <c r="C25" s="17">
        <v>4838</v>
      </c>
      <c r="D25" s="17">
        <v>76</v>
      </c>
      <c r="E25" s="17">
        <f t="shared" si="0"/>
        <v>4914</v>
      </c>
      <c r="F25" s="9">
        <v>4868</v>
      </c>
      <c r="G25" s="9">
        <v>45</v>
      </c>
      <c r="H25" s="9">
        <f t="shared" si="1"/>
        <v>4913</v>
      </c>
      <c r="I25" s="10">
        <v>4872</v>
      </c>
      <c r="J25" s="10">
        <v>42</v>
      </c>
      <c r="K25" s="10">
        <f t="shared" si="2"/>
        <v>4914</v>
      </c>
      <c r="L25" s="8">
        <f t="shared" si="3"/>
        <v>4914</v>
      </c>
      <c r="M25" s="8">
        <v>9857</v>
      </c>
      <c r="N25" s="26">
        <f t="shared" si="4"/>
        <v>0.49852896418788678</v>
      </c>
    </row>
    <row r="26" spans="1:14" s="1" customFormat="1" x14ac:dyDescent="0.25">
      <c r="A26" s="11"/>
      <c r="B26" s="12" t="s">
        <v>10</v>
      </c>
      <c r="C26" s="18">
        <f>SUM(C3:C25)</f>
        <v>114394</v>
      </c>
      <c r="D26" s="18">
        <f t="shared" ref="D26:K26" si="5">SUM(D3:D25)</f>
        <v>1604</v>
      </c>
      <c r="E26" s="18">
        <f t="shared" si="5"/>
        <v>115998</v>
      </c>
      <c r="F26" s="14">
        <f t="shared" si="5"/>
        <v>115000</v>
      </c>
      <c r="G26" s="14">
        <f t="shared" si="5"/>
        <v>997</v>
      </c>
      <c r="H26" s="14">
        <f t="shared" si="5"/>
        <v>115997</v>
      </c>
      <c r="I26" s="15">
        <f t="shared" si="5"/>
        <v>115022</v>
      </c>
      <c r="J26" s="15">
        <f t="shared" si="5"/>
        <v>962</v>
      </c>
      <c r="K26" s="15">
        <f t="shared" si="5"/>
        <v>115984</v>
      </c>
      <c r="L26" s="13">
        <f>SUM(L3:L25)</f>
        <v>116007</v>
      </c>
      <c r="M26" s="13">
        <f>SUM(M3:M25)</f>
        <v>232785</v>
      </c>
      <c r="N26" s="25">
        <f t="shared" si="4"/>
        <v>0.49834396546169213</v>
      </c>
    </row>
  </sheetData>
  <mergeCells count="8">
    <mergeCell ref="L1:L2"/>
    <mergeCell ref="M1:M2"/>
    <mergeCell ref="N1:N2"/>
    <mergeCell ref="B1:B2"/>
    <mergeCell ref="A1:A2"/>
    <mergeCell ref="I1:K1"/>
    <mergeCell ref="F1:H1"/>
    <mergeCell ref="C1:E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zoomScaleNormal="100" workbookViewId="0">
      <selection activeCell="F2" sqref="F2"/>
    </sheetView>
  </sheetViews>
  <sheetFormatPr defaultRowHeight="15" x14ac:dyDescent="0.25"/>
  <cols>
    <col min="2" max="2" width="34.5703125" bestFit="1" customWidth="1"/>
    <col min="8" max="8" width="11.140625" customWidth="1"/>
    <col min="11" max="11" width="12.7109375" customWidth="1"/>
    <col min="13" max="13" width="10.140625" customWidth="1"/>
    <col min="14" max="14" width="10.42578125" customWidth="1"/>
  </cols>
  <sheetData>
    <row r="1" spans="1:14" s="3" customFormat="1" ht="15" customHeight="1" x14ac:dyDescent="0.25">
      <c r="A1" s="35" t="s">
        <v>0</v>
      </c>
      <c r="B1" s="35" t="s">
        <v>1</v>
      </c>
      <c r="C1" s="36" t="s">
        <v>5</v>
      </c>
      <c r="D1" s="37"/>
      <c r="E1" s="37"/>
      <c r="F1" s="38" t="s">
        <v>740</v>
      </c>
      <c r="G1" s="39"/>
      <c r="H1" s="39"/>
      <c r="I1" s="40" t="s">
        <v>741</v>
      </c>
      <c r="J1" s="41"/>
      <c r="K1" s="41"/>
      <c r="L1" s="31" t="s">
        <v>736</v>
      </c>
      <c r="M1" s="33" t="s">
        <v>737</v>
      </c>
      <c r="N1" s="31" t="s">
        <v>738</v>
      </c>
    </row>
    <row r="2" spans="1:14" s="2" customFormat="1" ht="45" x14ac:dyDescent="0.25">
      <c r="A2" s="35"/>
      <c r="B2" s="35"/>
      <c r="C2" s="16" t="s">
        <v>2</v>
      </c>
      <c r="D2" s="16" t="s">
        <v>3</v>
      </c>
      <c r="E2" s="16" t="s">
        <v>6</v>
      </c>
      <c r="F2" s="5" t="s">
        <v>2</v>
      </c>
      <c r="G2" s="5" t="s">
        <v>3</v>
      </c>
      <c r="H2" s="5" t="s">
        <v>7</v>
      </c>
      <c r="I2" s="6" t="s">
        <v>2</v>
      </c>
      <c r="J2" s="6" t="s">
        <v>3</v>
      </c>
      <c r="K2" s="6" t="s">
        <v>4</v>
      </c>
      <c r="L2" s="32"/>
      <c r="M2" s="34"/>
      <c r="N2" s="32"/>
    </row>
    <row r="3" spans="1:14" x14ac:dyDescent="0.25">
      <c r="A3" s="7" t="s">
        <v>34</v>
      </c>
      <c r="B3" s="7" t="s">
        <v>35</v>
      </c>
      <c r="C3" s="17">
        <v>3077</v>
      </c>
      <c r="D3" s="17">
        <v>45</v>
      </c>
      <c r="E3" s="17">
        <f>C3+D3</f>
        <v>3122</v>
      </c>
      <c r="F3" s="9">
        <v>3089</v>
      </c>
      <c r="G3" s="9">
        <v>32</v>
      </c>
      <c r="H3" s="9">
        <f>F3+G3</f>
        <v>3121</v>
      </c>
      <c r="I3" s="10">
        <v>3079</v>
      </c>
      <c r="J3" s="10">
        <v>39</v>
      </c>
      <c r="K3" s="10">
        <f>I3+J3</f>
        <v>3118</v>
      </c>
      <c r="L3" s="8">
        <f>MAX(C3:K3)</f>
        <v>3122</v>
      </c>
      <c r="M3" s="27">
        <v>7319</v>
      </c>
      <c r="N3" s="26">
        <f>L3/M3</f>
        <v>0.42656100560185817</v>
      </c>
    </row>
    <row r="4" spans="1:14" x14ac:dyDescent="0.25">
      <c r="A4" s="7" t="s">
        <v>34</v>
      </c>
      <c r="B4" s="7" t="s">
        <v>36</v>
      </c>
      <c r="C4" s="17">
        <v>2098</v>
      </c>
      <c r="D4" s="17">
        <v>45</v>
      </c>
      <c r="E4" s="17">
        <f t="shared" ref="E4:E21" si="0">C4+D4</f>
        <v>2143</v>
      </c>
      <c r="F4" s="9">
        <v>2114</v>
      </c>
      <c r="G4" s="9">
        <v>29</v>
      </c>
      <c r="H4" s="9">
        <f t="shared" ref="H4:H21" si="1">F4+G4</f>
        <v>2143</v>
      </c>
      <c r="I4" s="10">
        <v>2110</v>
      </c>
      <c r="J4" s="10">
        <v>34</v>
      </c>
      <c r="K4" s="10">
        <f t="shared" ref="K4:K21" si="2">I4+J4</f>
        <v>2144</v>
      </c>
      <c r="L4" s="8">
        <f t="shared" ref="L4:L21" si="3">MAX(C4:K4)</f>
        <v>2144</v>
      </c>
      <c r="M4" s="27">
        <v>5473</v>
      </c>
      <c r="N4" s="26">
        <f t="shared" ref="N4:N22" si="4">L4/M4</f>
        <v>0.39174127535172665</v>
      </c>
    </row>
    <row r="5" spans="1:14" x14ac:dyDescent="0.25">
      <c r="A5" s="7" t="s">
        <v>34</v>
      </c>
      <c r="B5" s="7" t="s">
        <v>37</v>
      </c>
      <c r="C5" s="17">
        <v>14641</v>
      </c>
      <c r="D5" s="17">
        <v>148</v>
      </c>
      <c r="E5" s="17">
        <f t="shared" si="0"/>
        <v>14789</v>
      </c>
      <c r="F5" s="9">
        <v>14631</v>
      </c>
      <c r="G5" s="9">
        <v>91</v>
      </c>
      <c r="H5" s="9">
        <f t="shared" si="1"/>
        <v>14722</v>
      </c>
      <c r="I5" s="10">
        <v>14632</v>
      </c>
      <c r="J5" s="10">
        <v>82</v>
      </c>
      <c r="K5" s="10">
        <f t="shared" si="2"/>
        <v>14714</v>
      </c>
      <c r="L5" s="8">
        <f t="shared" si="3"/>
        <v>14789</v>
      </c>
      <c r="M5" s="27">
        <v>21483</v>
      </c>
      <c r="N5" s="26">
        <f t="shared" si="4"/>
        <v>0.68840478517897874</v>
      </c>
    </row>
    <row r="6" spans="1:14" x14ac:dyDescent="0.25">
      <c r="A6" s="7" t="s">
        <v>34</v>
      </c>
      <c r="B6" s="7" t="s">
        <v>38</v>
      </c>
      <c r="C6" s="17">
        <v>3353</v>
      </c>
      <c r="D6" s="17">
        <v>80</v>
      </c>
      <c r="E6" s="17">
        <f t="shared" si="0"/>
        <v>3433</v>
      </c>
      <c r="F6" s="9">
        <v>3400</v>
      </c>
      <c r="G6" s="9">
        <v>30</v>
      </c>
      <c r="H6" s="9">
        <f t="shared" si="1"/>
        <v>3430</v>
      </c>
      <c r="I6" s="10">
        <v>3396</v>
      </c>
      <c r="J6" s="10">
        <v>36</v>
      </c>
      <c r="K6" s="10">
        <f t="shared" si="2"/>
        <v>3432</v>
      </c>
      <c r="L6" s="8">
        <f t="shared" si="3"/>
        <v>3433</v>
      </c>
      <c r="M6" s="27">
        <v>7947</v>
      </c>
      <c r="N6" s="26">
        <f t="shared" si="4"/>
        <v>0.43198691330061656</v>
      </c>
    </row>
    <row r="7" spans="1:14" x14ac:dyDescent="0.25">
      <c r="A7" s="7" t="s">
        <v>34</v>
      </c>
      <c r="B7" s="7" t="s">
        <v>39</v>
      </c>
      <c r="C7" s="17">
        <v>3278</v>
      </c>
      <c r="D7" s="17">
        <v>75</v>
      </c>
      <c r="E7" s="17">
        <f t="shared" si="0"/>
        <v>3353</v>
      </c>
      <c r="F7" s="9">
        <v>3311</v>
      </c>
      <c r="G7" s="9">
        <v>43</v>
      </c>
      <c r="H7" s="9">
        <f t="shared" si="1"/>
        <v>3354</v>
      </c>
      <c r="I7" s="10">
        <v>3306</v>
      </c>
      <c r="J7" s="10">
        <v>47</v>
      </c>
      <c r="K7" s="10">
        <f t="shared" si="2"/>
        <v>3353</v>
      </c>
      <c r="L7" s="8">
        <f t="shared" si="3"/>
        <v>3354</v>
      </c>
      <c r="M7" s="27">
        <v>7721</v>
      </c>
      <c r="N7" s="26">
        <f t="shared" si="4"/>
        <v>0.43439968915943533</v>
      </c>
    </row>
    <row r="8" spans="1:14" x14ac:dyDescent="0.25">
      <c r="A8" s="7" t="s">
        <v>34</v>
      </c>
      <c r="B8" s="7" t="s">
        <v>40</v>
      </c>
      <c r="C8" s="17">
        <v>3127</v>
      </c>
      <c r="D8" s="17">
        <v>52</v>
      </c>
      <c r="E8" s="17">
        <f t="shared" si="0"/>
        <v>3179</v>
      </c>
      <c r="F8" s="9">
        <v>3135</v>
      </c>
      <c r="G8" s="9">
        <v>46</v>
      </c>
      <c r="H8" s="9">
        <f t="shared" si="1"/>
        <v>3181</v>
      </c>
      <c r="I8" s="10">
        <v>3135</v>
      </c>
      <c r="J8" s="10">
        <v>45</v>
      </c>
      <c r="K8" s="10">
        <f t="shared" si="2"/>
        <v>3180</v>
      </c>
      <c r="L8" s="8">
        <f t="shared" si="3"/>
        <v>3181</v>
      </c>
      <c r="M8" s="27">
        <v>7451</v>
      </c>
      <c r="N8" s="26">
        <f t="shared" si="4"/>
        <v>0.42692256073010332</v>
      </c>
    </row>
    <row r="9" spans="1:14" x14ac:dyDescent="0.25">
      <c r="A9" s="7" t="s">
        <v>34</v>
      </c>
      <c r="B9" s="7" t="s">
        <v>41</v>
      </c>
      <c r="C9" s="17">
        <v>2468</v>
      </c>
      <c r="D9" s="17">
        <v>27</v>
      </c>
      <c r="E9" s="17">
        <f t="shared" si="0"/>
        <v>2495</v>
      </c>
      <c r="F9" s="9">
        <v>2469</v>
      </c>
      <c r="G9" s="9">
        <v>26</v>
      </c>
      <c r="H9" s="9">
        <f t="shared" si="1"/>
        <v>2495</v>
      </c>
      <c r="I9" s="10">
        <v>2465</v>
      </c>
      <c r="J9" s="10">
        <v>30</v>
      </c>
      <c r="K9" s="10">
        <f t="shared" si="2"/>
        <v>2495</v>
      </c>
      <c r="L9" s="8">
        <f t="shared" si="3"/>
        <v>2495</v>
      </c>
      <c r="M9" s="27">
        <v>5976</v>
      </c>
      <c r="N9" s="26">
        <f t="shared" si="4"/>
        <v>0.41750334672021416</v>
      </c>
    </row>
    <row r="10" spans="1:14" x14ac:dyDescent="0.25">
      <c r="A10" s="7" t="s">
        <v>34</v>
      </c>
      <c r="B10" s="7" t="s">
        <v>42</v>
      </c>
      <c r="C10" s="17">
        <v>3214</v>
      </c>
      <c r="D10" s="17">
        <v>97</v>
      </c>
      <c r="E10" s="17">
        <f t="shared" si="0"/>
        <v>3311</v>
      </c>
      <c r="F10" s="9">
        <v>3258</v>
      </c>
      <c r="G10" s="9">
        <v>52</v>
      </c>
      <c r="H10" s="9">
        <f t="shared" si="1"/>
        <v>3310</v>
      </c>
      <c r="I10" s="10">
        <v>3259</v>
      </c>
      <c r="J10" s="10">
        <v>51</v>
      </c>
      <c r="K10" s="10">
        <f t="shared" si="2"/>
        <v>3310</v>
      </c>
      <c r="L10" s="8">
        <f t="shared" si="3"/>
        <v>3311</v>
      </c>
      <c r="M10" s="27">
        <v>7240</v>
      </c>
      <c r="N10" s="26">
        <f t="shared" si="4"/>
        <v>0.45732044198895028</v>
      </c>
    </row>
    <row r="11" spans="1:14" x14ac:dyDescent="0.25">
      <c r="A11" s="7" t="s">
        <v>34</v>
      </c>
      <c r="B11" s="7" t="s">
        <v>43</v>
      </c>
      <c r="C11" s="17">
        <v>2743</v>
      </c>
      <c r="D11" s="17">
        <v>47</v>
      </c>
      <c r="E11" s="17">
        <f t="shared" si="0"/>
        <v>2790</v>
      </c>
      <c r="F11" s="9">
        <v>2749</v>
      </c>
      <c r="G11" s="9">
        <v>41</v>
      </c>
      <c r="H11" s="9">
        <f t="shared" si="1"/>
        <v>2790</v>
      </c>
      <c r="I11" s="10">
        <v>2744</v>
      </c>
      <c r="J11" s="10">
        <v>46</v>
      </c>
      <c r="K11" s="10">
        <f t="shared" si="2"/>
        <v>2790</v>
      </c>
      <c r="L11" s="8">
        <f t="shared" si="3"/>
        <v>2790</v>
      </c>
      <c r="M11" s="27">
        <v>6064</v>
      </c>
      <c r="N11" s="26">
        <f t="shared" si="4"/>
        <v>0.46009234828496043</v>
      </c>
    </row>
    <row r="12" spans="1:14" x14ac:dyDescent="0.25">
      <c r="A12" s="7" t="s">
        <v>34</v>
      </c>
      <c r="B12" s="7" t="s">
        <v>44</v>
      </c>
      <c r="C12" s="17">
        <v>3247</v>
      </c>
      <c r="D12" s="17">
        <v>65</v>
      </c>
      <c r="E12" s="17">
        <f t="shared" si="0"/>
        <v>3312</v>
      </c>
      <c r="F12" s="9">
        <v>3251</v>
      </c>
      <c r="G12" s="9">
        <v>57</v>
      </c>
      <c r="H12" s="9">
        <f t="shared" si="1"/>
        <v>3308</v>
      </c>
      <c r="I12" s="10">
        <v>3260</v>
      </c>
      <c r="J12" s="10">
        <v>52</v>
      </c>
      <c r="K12" s="10">
        <f t="shared" si="2"/>
        <v>3312</v>
      </c>
      <c r="L12" s="8">
        <f t="shared" si="3"/>
        <v>3312</v>
      </c>
      <c r="M12" s="27">
        <v>7761</v>
      </c>
      <c r="N12" s="26">
        <f t="shared" si="4"/>
        <v>0.42674913026671818</v>
      </c>
    </row>
    <row r="13" spans="1:14" x14ac:dyDescent="0.25">
      <c r="A13" s="7" t="s">
        <v>34</v>
      </c>
      <c r="B13" s="7" t="s">
        <v>45</v>
      </c>
      <c r="C13" s="17">
        <v>3696</v>
      </c>
      <c r="D13" s="17">
        <v>61</v>
      </c>
      <c r="E13" s="17">
        <f t="shared" si="0"/>
        <v>3757</v>
      </c>
      <c r="F13" s="9">
        <v>3728</v>
      </c>
      <c r="G13" s="9">
        <v>29</v>
      </c>
      <c r="H13" s="9">
        <f t="shared" si="1"/>
        <v>3757</v>
      </c>
      <c r="I13" s="10">
        <v>3720</v>
      </c>
      <c r="J13" s="10">
        <v>37</v>
      </c>
      <c r="K13" s="10">
        <f t="shared" si="2"/>
        <v>3757</v>
      </c>
      <c r="L13" s="8">
        <f t="shared" si="3"/>
        <v>3757</v>
      </c>
      <c r="M13" s="27">
        <v>7062</v>
      </c>
      <c r="N13" s="26">
        <f t="shared" si="4"/>
        <v>0.53200226564712549</v>
      </c>
    </row>
    <row r="14" spans="1:14" x14ac:dyDescent="0.25">
      <c r="A14" s="7" t="s">
        <v>34</v>
      </c>
      <c r="B14" s="7" t="s">
        <v>46</v>
      </c>
      <c r="C14" s="17">
        <v>3007</v>
      </c>
      <c r="D14" s="17">
        <v>61</v>
      </c>
      <c r="E14" s="17">
        <f t="shared" si="0"/>
        <v>3068</v>
      </c>
      <c r="F14" s="9">
        <v>3017</v>
      </c>
      <c r="G14" s="9">
        <v>49</v>
      </c>
      <c r="H14" s="9">
        <f t="shared" si="1"/>
        <v>3066</v>
      </c>
      <c r="I14" s="10">
        <v>3008</v>
      </c>
      <c r="J14" s="10">
        <v>60</v>
      </c>
      <c r="K14" s="10">
        <f t="shared" si="2"/>
        <v>3068</v>
      </c>
      <c r="L14" s="8">
        <f t="shared" si="3"/>
        <v>3068</v>
      </c>
      <c r="M14" s="27">
        <v>7543</v>
      </c>
      <c r="N14" s="26">
        <f t="shared" si="4"/>
        <v>0.40673472093331564</v>
      </c>
    </row>
    <row r="15" spans="1:14" x14ac:dyDescent="0.25">
      <c r="A15" s="7" t="s">
        <v>34</v>
      </c>
      <c r="B15" s="7" t="s">
        <v>47</v>
      </c>
      <c r="C15" s="17">
        <v>4204</v>
      </c>
      <c r="D15" s="17">
        <v>88</v>
      </c>
      <c r="E15" s="17">
        <f t="shared" si="0"/>
        <v>4292</v>
      </c>
      <c r="F15" s="9">
        <v>4252</v>
      </c>
      <c r="G15" s="9">
        <v>38</v>
      </c>
      <c r="H15" s="9">
        <f t="shared" si="1"/>
        <v>4290</v>
      </c>
      <c r="I15" s="10">
        <v>4252</v>
      </c>
      <c r="J15" s="10">
        <v>39</v>
      </c>
      <c r="K15" s="10">
        <f t="shared" si="2"/>
        <v>4291</v>
      </c>
      <c r="L15" s="8">
        <f t="shared" si="3"/>
        <v>4292</v>
      </c>
      <c r="M15" s="27">
        <v>8888</v>
      </c>
      <c r="N15" s="26">
        <f t="shared" si="4"/>
        <v>0.48289828982898292</v>
      </c>
    </row>
    <row r="16" spans="1:14" x14ac:dyDescent="0.25">
      <c r="A16" s="7" t="s">
        <v>34</v>
      </c>
      <c r="B16" s="7" t="s">
        <v>48</v>
      </c>
      <c r="C16" s="17">
        <v>2919</v>
      </c>
      <c r="D16" s="17">
        <v>70</v>
      </c>
      <c r="E16" s="17">
        <f t="shared" si="0"/>
        <v>2989</v>
      </c>
      <c r="F16" s="9">
        <v>2927</v>
      </c>
      <c r="G16" s="9">
        <v>61</v>
      </c>
      <c r="H16" s="9">
        <f t="shared" si="1"/>
        <v>2988</v>
      </c>
      <c r="I16" s="10">
        <v>2921</v>
      </c>
      <c r="J16" s="10">
        <v>68</v>
      </c>
      <c r="K16" s="10">
        <f t="shared" si="2"/>
        <v>2989</v>
      </c>
      <c r="L16" s="8">
        <f t="shared" si="3"/>
        <v>2989</v>
      </c>
      <c r="M16" s="27">
        <v>7613</v>
      </c>
      <c r="N16" s="26">
        <f t="shared" si="4"/>
        <v>0.39261789045054513</v>
      </c>
    </row>
    <row r="17" spans="1:14" x14ac:dyDescent="0.25">
      <c r="A17" s="7" t="s">
        <v>34</v>
      </c>
      <c r="B17" s="7" t="s">
        <v>49</v>
      </c>
      <c r="C17" s="17">
        <v>2308</v>
      </c>
      <c r="D17" s="17">
        <v>75</v>
      </c>
      <c r="E17" s="17">
        <f t="shared" si="0"/>
        <v>2383</v>
      </c>
      <c r="F17" s="9">
        <v>2355</v>
      </c>
      <c r="G17" s="9">
        <v>28</v>
      </c>
      <c r="H17" s="9">
        <f t="shared" si="1"/>
        <v>2383</v>
      </c>
      <c r="I17" s="10">
        <v>2349</v>
      </c>
      <c r="J17" s="10">
        <v>34</v>
      </c>
      <c r="K17" s="10">
        <f t="shared" si="2"/>
        <v>2383</v>
      </c>
      <c r="L17" s="8">
        <f t="shared" si="3"/>
        <v>2383</v>
      </c>
      <c r="M17" s="27">
        <v>5972</v>
      </c>
      <c r="N17" s="26">
        <f t="shared" si="4"/>
        <v>0.39902880107166777</v>
      </c>
    </row>
    <row r="18" spans="1:14" x14ac:dyDescent="0.25">
      <c r="A18" s="7" t="s">
        <v>34</v>
      </c>
      <c r="B18" s="7" t="s">
        <v>50</v>
      </c>
      <c r="C18" s="17">
        <v>2993</v>
      </c>
      <c r="D18" s="17">
        <v>102</v>
      </c>
      <c r="E18" s="17">
        <f t="shared" si="0"/>
        <v>3095</v>
      </c>
      <c r="F18" s="9">
        <v>3032</v>
      </c>
      <c r="G18" s="9">
        <v>63</v>
      </c>
      <c r="H18" s="9">
        <f t="shared" si="1"/>
        <v>3095</v>
      </c>
      <c r="I18" s="10">
        <v>3023</v>
      </c>
      <c r="J18" s="10">
        <v>72</v>
      </c>
      <c r="K18" s="10">
        <f t="shared" si="2"/>
        <v>3095</v>
      </c>
      <c r="L18" s="8">
        <f t="shared" si="3"/>
        <v>3095</v>
      </c>
      <c r="M18" s="27">
        <v>7781</v>
      </c>
      <c r="N18" s="26">
        <f t="shared" si="4"/>
        <v>0.3977637835753759</v>
      </c>
    </row>
    <row r="19" spans="1:14" x14ac:dyDescent="0.25">
      <c r="A19" s="7" t="s">
        <v>34</v>
      </c>
      <c r="B19" s="7" t="s">
        <v>51</v>
      </c>
      <c r="C19" s="17">
        <v>3445</v>
      </c>
      <c r="D19" s="17">
        <v>110</v>
      </c>
      <c r="E19" s="17">
        <f t="shared" si="0"/>
        <v>3555</v>
      </c>
      <c r="F19" s="9">
        <v>3489</v>
      </c>
      <c r="G19" s="9">
        <v>67</v>
      </c>
      <c r="H19" s="9">
        <f t="shared" si="1"/>
        <v>3556</v>
      </c>
      <c r="I19" s="10">
        <v>3500</v>
      </c>
      <c r="J19" s="10">
        <v>65</v>
      </c>
      <c r="K19" s="10">
        <f t="shared" si="2"/>
        <v>3565</v>
      </c>
      <c r="L19" s="8">
        <f t="shared" si="3"/>
        <v>3565</v>
      </c>
      <c r="M19" s="27">
        <v>8869</v>
      </c>
      <c r="N19" s="26">
        <f t="shared" si="4"/>
        <v>0.40196188972826702</v>
      </c>
    </row>
    <row r="20" spans="1:14" x14ac:dyDescent="0.25">
      <c r="A20" s="7" t="s">
        <v>34</v>
      </c>
      <c r="B20" s="7" t="s">
        <v>52</v>
      </c>
      <c r="C20" s="17">
        <v>3036</v>
      </c>
      <c r="D20" s="17">
        <v>41</v>
      </c>
      <c r="E20" s="17">
        <f t="shared" si="0"/>
        <v>3077</v>
      </c>
      <c r="F20" s="9">
        <v>3037</v>
      </c>
      <c r="G20" s="9">
        <v>40</v>
      </c>
      <c r="H20" s="9">
        <f t="shared" si="1"/>
        <v>3077</v>
      </c>
      <c r="I20" s="10">
        <v>3035</v>
      </c>
      <c r="J20" s="10">
        <v>42</v>
      </c>
      <c r="K20" s="10">
        <f t="shared" si="2"/>
        <v>3077</v>
      </c>
      <c r="L20" s="8">
        <f t="shared" si="3"/>
        <v>3077</v>
      </c>
      <c r="M20" s="27">
        <v>7516</v>
      </c>
      <c r="N20" s="26">
        <f t="shared" si="4"/>
        <v>0.40939329430548166</v>
      </c>
    </row>
    <row r="21" spans="1:14" x14ac:dyDescent="0.25">
      <c r="A21" s="7" t="s">
        <v>34</v>
      </c>
      <c r="B21" s="7" t="s">
        <v>53</v>
      </c>
      <c r="C21" s="17">
        <v>3304</v>
      </c>
      <c r="D21" s="17">
        <v>53</v>
      </c>
      <c r="E21" s="17">
        <f t="shared" si="0"/>
        <v>3357</v>
      </c>
      <c r="F21" s="9">
        <v>3316</v>
      </c>
      <c r="G21" s="9">
        <v>42</v>
      </c>
      <c r="H21" s="9">
        <f t="shared" si="1"/>
        <v>3358</v>
      </c>
      <c r="I21" s="10">
        <v>3316</v>
      </c>
      <c r="J21" s="10">
        <v>41</v>
      </c>
      <c r="K21" s="10">
        <f t="shared" si="2"/>
        <v>3357</v>
      </c>
      <c r="L21" s="8">
        <f t="shared" si="3"/>
        <v>3358</v>
      </c>
      <c r="M21" s="27">
        <v>7737</v>
      </c>
      <c r="N21" s="26">
        <f t="shared" si="4"/>
        <v>0.43401835336693811</v>
      </c>
    </row>
    <row r="22" spans="1:14" s="1" customFormat="1" x14ac:dyDescent="0.25">
      <c r="A22" s="11"/>
      <c r="B22" s="19" t="s">
        <v>54</v>
      </c>
      <c r="C22" s="18">
        <f t="shared" ref="C22:M22" si="5">SUM(C3:C21)</f>
        <v>70158</v>
      </c>
      <c r="D22" s="18">
        <f t="shared" si="5"/>
        <v>1342</v>
      </c>
      <c r="E22" s="18">
        <f t="shared" si="5"/>
        <v>71500</v>
      </c>
      <c r="F22" s="14">
        <f t="shared" si="5"/>
        <v>70560</v>
      </c>
      <c r="G22" s="14">
        <f t="shared" si="5"/>
        <v>864</v>
      </c>
      <c r="H22" s="14">
        <f t="shared" si="5"/>
        <v>71424</v>
      </c>
      <c r="I22" s="15">
        <f t="shared" si="5"/>
        <v>70510</v>
      </c>
      <c r="J22" s="15">
        <f t="shared" si="5"/>
        <v>920</v>
      </c>
      <c r="K22" s="15">
        <f t="shared" si="5"/>
        <v>71430</v>
      </c>
      <c r="L22" s="13">
        <f t="shared" si="5"/>
        <v>71515</v>
      </c>
      <c r="M22" s="13">
        <f t="shared" si="5"/>
        <v>153416</v>
      </c>
      <c r="N22" s="25">
        <f t="shared" si="4"/>
        <v>0.46615085779840432</v>
      </c>
    </row>
    <row r="23" spans="1:14" x14ac:dyDescent="0.25">
      <c r="L23" s="1"/>
    </row>
  </sheetData>
  <mergeCells count="8">
    <mergeCell ref="L1:L2"/>
    <mergeCell ref="M1:M2"/>
    <mergeCell ref="N1:N2"/>
    <mergeCell ref="A1:A2"/>
    <mergeCell ref="B1:B2"/>
    <mergeCell ref="C1:E1"/>
    <mergeCell ref="F1:H1"/>
    <mergeCell ref="I1:K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zoomScaleNormal="100" workbookViewId="0">
      <selection activeCell="A8" sqref="A8"/>
    </sheetView>
  </sheetViews>
  <sheetFormatPr defaultRowHeight="15" x14ac:dyDescent="0.25"/>
  <cols>
    <col min="1" max="1" width="13.85546875" bestFit="1" customWidth="1"/>
    <col min="2" max="2" width="20" bestFit="1" customWidth="1"/>
    <col min="8" max="8" width="10.140625" customWidth="1"/>
    <col min="11" max="11" width="12.7109375" customWidth="1"/>
    <col min="13" max="13" width="10.140625" customWidth="1"/>
    <col min="14" max="14" width="10.42578125" customWidth="1"/>
  </cols>
  <sheetData>
    <row r="1" spans="1:14" s="4" customFormat="1" ht="15" customHeight="1" x14ac:dyDescent="0.25">
      <c r="A1" s="35" t="s">
        <v>0</v>
      </c>
      <c r="B1" s="35" t="s">
        <v>1</v>
      </c>
      <c r="C1" s="36" t="s">
        <v>5</v>
      </c>
      <c r="D1" s="37"/>
      <c r="E1" s="37"/>
      <c r="F1" s="38" t="s">
        <v>740</v>
      </c>
      <c r="G1" s="39"/>
      <c r="H1" s="39"/>
      <c r="I1" s="40" t="s">
        <v>741</v>
      </c>
      <c r="J1" s="41"/>
      <c r="K1" s="41"/>
      <c r="L1" s="31" t="s">
        <v>736</v>
      </c>
      <c r="M1" s="33" t="s">
        <v>737</v>
      </c>
      <c r="N1" s="31" t="s">
        <v>738</v>
      </c>
    </row>
    <row r="2" spans="1:14" s="2" customFormat="1" ht="45" x14ac:dyDescent="0.25">
      <c r="A2" s="35"/>
      <c r="B2" s="35"/>
      <c r="C2" s="16" t="s">
        <v>2</v>
      </c>
      <c r="D2" s="16" t="s">
        <v>3</v>
      </c>
      <c r="E2" s="16" t="s">
        <v>6</v>
      </c>
      <c r="F2" s="5" t="s">
        <v>2</v>
      </c>
      <c r="G2" s="5" t="s">
        <v>3</v>
      </c>
      <c r="H2" s="5" t="s">
        <v>7</v>
      </c>
      <c r="I2" s="6" t="s">
        <v>2</v>
      </c>
      <c r="J2" s="6" t="s">
        <v>3</v>
      </c>
      <c r="K2" s="6" t="s">
        <v>4</v>
      </c>
      <c r="L2" s="32"/>
      <c r="M2" s="34"/>
      <c r="N2" s="32"/>
    </row>
    <row r="3" spans="1:14" x14ac:dyDescent="0.25">
      <c r="A3" s="7" t="s">
        <v>171</v>
      </c>
      <c r="B3" s="7" t="s">
        <v>172</v>
      </c>
      <c r="C3" s="17">
        <v>2173</v>
      </c>
      <c r="D3" s="17">
        <v>28</v>
      </c>
      <c r="E3" s="17">
        <f t="shared" ref="E3:E4" si="0">C3+D3</f>
        <v>2201</v>
      </c>
      <c r="F3" s="9">
        <v>2169</v>
      </c>
      <c r="G3" s="9">
        <v>32</v>
      </c>
      <c r="H3" s="9">
        <f t="shared" ref="H3:H4" si="1">F3+G3</f>
        <v>2201</v>
      </c>
      <c r="I3" s="10">
        <v>2176</v>
      </c>
      <c r="J3" s="10">
        <v>25</v>
      </c>
      <c r="K3" s="10">
        <f>I3+J3</f>
        <v>2201</v>
      </c>
      <c r="L3" s="8">
        <f>MAX(C3:K3)</f>
        <v>2201</v>
      </c>
      <c r="M3" s="27">
        <v>4525</v>
      </c>
      <c r="N3" s="26">
        <f>L3/M3</f>
        <v>0.48640883977900551</v>
      </c>
    </row>
    <row r="4" spans="1:14" x14ac:dyDescent="0.25">
      <c r="A4" s="7" t="s">
        <v>171</v>
      </c>
      <c r="B4" s="7" t="s">
        <v>173</v>
      </c>
      <c r="C4" s="17">
        <v>1296</v>
      </c>
      <c r="D4" s="17">
        <v>4</v>
      </c>
      <c r="E4" s="17">
        <f t="shared" si="0"/>
        <v>1300</v>
      </c>
      <c r="F4" s="9">
        <v>1289</v>
      </c>
      <c r="G4" s="9">
        <v>4</v>
      </c>
      <c r="H4" s="9">
        <f t="shared" si="1"/>
        <v>1293</v>
      </c>
      <c r="I4" s="10">
        <v>1289</v>
      </c>
      <c r="J4" s="10">
        <v>4</v>
      </c>
      <c r="K4" s="10">
        <f>I4+J4</f>
        <v>1293</v>
      </c>
      <c r="L4" s="8">
        <f t="shared" ref="L4" si="2">MAX(C4:K4)</f>
        <v>1300</v>
      </c>
      <c r="M4" s="27">
        <v>1778</v>
      </c>
      <c r="N4" s="26">
        <f t="shared" ref="N4:N5" si="3">L4/M4</f>
        <v>0.73115860517435316</v>
      </c>
    </row>
    <row r="5" spans="1:14" s="1" customFormat="1" x14ac:dyDescent="0.25">
      <c r="A5" s="11"/>
      <c r="B5" s="12" t="s">
        <v>245</v>
      </c>
      <c r="C5" s="18">
        <f t="shared" ref="C5:M5" si="4">SUM(C3:C4)</f>
        <v>3469</v>
      </c>
      <c r="D5" s="18">
        <f t="shared" si="4"/>
        <v>32</v>
      </c>
      <c r="E5" s="18">
        <f t="shared" si="4"/>
        <v>3501</v>
      </c>
      <c r="F5" s="14">
        <f t="shared" si="4"/>
        <v>3458</v>
      </c>
      <c r="G5" s="14">
        <f t="shared" si="4"/>
        <v>36</v>
      </c>
      <c r="H5" s="14">
        <f t="shared" si="4"/>
        <v>3494</v>
      </c>
      <c r="I5" s="15">
        <f t="shared" si="4"/>
        <v>3465</v>
      </c>
      <c r="J5" s="15">
        <f t="shared" si="4"/>
        <v>29</v>
      </c>
      <c r="K5" s="15">
        <f t="shared" si="4"/>
        <v>3494</v>
      </c>
      <c r="L5" s="13">
        <f t="shared" si="4"/>
        <v>3501</v>
      </c>
      <c r="M5" s="13">
        <f t="shared" si="4"/>
        <v>6303</v>
      </c>
      <c r="N5" s="25">
        <f t="shared" si="3"/>
        <v>0.55544978581627791</v>
      </c>
    </row>
    <row r="7" spans="1:14" x14ac:dyDescent="0.25">
      <c r="A7" t="s">
        <v>742</v>
      </c>
    </row>
  </sheetData>
  <mergeCells count="8">
    <mergeCell ref="N1:N2"/>
    <mergeCell ref="M1:M2"/>
    <mergeCell ref="L1:L2"/>
    <mergeCell ref="A1:A2"/>
    <mergeCell ref="B1:B2"/>
    <mergeCell ref="C1:E1"/>
    <mergeCell ref="F1:H1"/>
    <mergeCell ref="I1:K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zoomScaleNormal="100" workbookViewId="0">
      <selection activeCell="F2" sqref="F2"/>
    </sheetView>
  </sheetViews>
  <sheetFormatPr defaultRowHeight="15" x14ac:dyDescent="0.25"/>
  <cols>
    <col min="2" max="2" width="25.140625" bestFit="1" customWidth="1"/>
    <col min="8" max="8" width="10.140625" customWidth="1"/>
    <col min="11" max="11" width="12.7109375" customWidth="1"/>
    <col min="13" max="13" width="10.140625" customWidth="1"/>
  </cols>
  <sheetData>
    <row r="1" spans="1:14" s="4" customFormat="1" x14ac:dyDescent="0.25">
      <c r="A1" s="35" t="s">
        <v>0</v>
      </c>
      <c r="B1" s="35" t="s">
        <v>1</v>
      </c>
      <c r="C1" s="36" t="s">
        <v>5</v>
      </c>
      <c r="D1" s="37"/>
      <c r="E1" s="37"/>
      <c r="F1" s="38" t="s">
        <v>740</v>
      </c>
      <c r="G1" s="39"/>
      <c r="H1" s="39"/>
      <c r="I1" s="40" t="s">
        <v>741</v>
      </c>
      <c r="J1" s="41"/>
      <c r="K1" s="41"/>
      <c r="L1" s="31" t="s">
        <v>736</v>
      </c>
      <c r="M1" s="33" t="s">
        <v>737</v>
      </c>
      <c r="N1" s="31" t="s">
        <v>738</v>
      </c>
    </row>
    <row r="2" spans="1:14" s="2" customFormat="1" ht="45" x14ac:dyDescent="0.25">
      <c r="A2" s="35"/>
      <c r="B2" s="35"/>
      <c r="C2" s="16" t="s">
        <v>2</v>
      </c>
      <c r="D2" s="16" t="s">
        <v>3</v>
      </c>
      <c r="E2" s="16" t="s">
        <v>6</v>
      </c>
      <c r="F2" s="5" t="s">
        <v>2</v>
      </c>
      <c r="G2" s="5" t="s">
        <v>3</v>
      </c>
      <c r="H2" s="5" t="s">
        <v>7</v>
      </c>
      <c r="I2" s="6" t="s">
        <v>2</v>
      </c>
      <c r="J2" s="6" t="s">
        <v>3</v>
      </c>
      <c r="K2" s="6" t="s">
        <v>4</v>
      </c>
      <c r="L2" s="32"/>
      <c r="M2" s="34"/>
      <c r="N2" s="32"/>
    </row>
    <row r="3" spans="1:14" x14ac:dyDescent="0.25">
      <c r="A3" s="7" t="s">
        <v>196</v>
      </c>
      <c r="B3" s="7" t="s">
        <v>197</v>
      </c>
      <c r="C3" s="17">
        <v>3801</v>
      </c>
      <c r="D3" s="17">
        <v>73</v>
      </c>
      <c r="E3" s="17">
        <f>C3+D3</f>
        <v>3874</v>
      </c>
      <c r="F3" s="9">
        <v>3827</v>
      </c>
      <c r="G3" s="9">
        <v>47</v>
      </c>
      <c r="H3" s="9">
        <f>F3+G3</f>
        <v>3874</v>
      </c>
      <c r="I3" s="10">
        <v>3829</v>
      </c>
      <c r="J3" s="10">
        <v>45</v>
      </c>
      <c r="K3" s="10">
        <f>I3+J3</f>
        <v>3874</v>
      </c>
      <c r="L3" s="8">
        <f>MAX(C3:K3)</f>
        <v>3874</v>
      </c>
      <c r="M3" s="27">
        <v>9743</v>
      </c>
      <c r="N3" s="26">
        <f>L3/M3</f>
        <v>0.39761880324335419</v>
      </c>
    </row>
    <row r="4" spans="1:14" x14ac:dyDescent="0.25">
      <c r="A4" s="7" t="s">
        <v>196</v>
      </c>
      <c r="B4" s="7" t="s">
        <v>198</v>
      </c>
      <c r="C4" s="17">
        <v>3868</v>
      </c>
      <c r="D4" s="17">
        <v>71</v>
      </c>
      <c r="E4" s="17">
        <f t="shared" ref="E4:E27" si="0">C4+D4</f>
        <v>3939</v>
      </c>
      <c r="F4" s="9">
        <v>3897</v>
      </c>
      <c r="G4" s="9">
        <v>42</v>
      </c>
      <c r="H4" s="9">
        <f t="shared" ref="H4:H27" si="1">F4+G4</f>
        <v>3939</v>
      </c>
      <c r="I4" s="10">
        <v>3899</v>
      </c>
      <c r="J4" s="10">
        <v>41</v>
      </c>
      <c r="K4" s="10">
        <f t="shared" ref="K4:K27" si="2">I4+J4</f>
        <v>3940</v>
      </c>
      <c r="L4" s="8">
        <f t="shared" ref="L4:L27" si="3">MAX(C4:K4)</f>
        <v>3940</v>
      </c>
      <c r="M4" s="27">
        <v>8917</v>
      </c>
      <c r="N4" s="26">
        <f t="shared" ref="N4:N28" si="4">L4/M4</f>
        <v>0.4418526410227655</v>
      </c>
    </row>
    <row r="5" spans="1:14" x14ac:dyDescent="0.25">
      <c r="A5" s="7" t="s">
        <v>196</v>
      </c>
      <c r="B5" s="7" t="s">
        <v>199</v>
      </c>
      <c r="C5" s="17">
        <v>3484</v>
      </c>
      <c r="D5" s="17">
        <v>105</v>
      </c>
      <c r="E5" s="17">
        <f t="shared" si="0"/>
        <v>3589</v>
      </c>
      <c r="F5" s="9">
        <v>3545</v>
      </c>
      <c r="G5" s="9">
        <v>44</v>
      </c>
      <c r="H5" s="9">
        <f t="shared" si="1"/>
        <v>3589</v>
      </c>
      <c r="I5" s="10">
        <v>3542</v>
      </c>
      <c r="J5" s="10">
        <v>47</v>
      </c>
      <c r="K5" s="10">
        <f t="shared" si="2"/>
        <v>3589</v>
      </c>
      <c r="L5" s="8">
        <f t="shared" si="3"/>
        <v>3589</v>
      </c>
      <c r="M5" s="27">
        <v>9339</v>
      </c>
      <c r="N5" s="26">
        <f t="shared" si="4"/>
        <v>0.38430238783595672</v>
      </c>
    </row>
    <row r="6" spans="1:14" x14ac:dyDescent="0.25">
      <c r="A6" s="7" t="s">
        <v>196</v>
      </c>
      <c r="B6" s="7" t="s">
        <v>200</v>
      </c>
      <c r="C6" s="17">
        <v>3747</v>
      </c>
      <c r="D6" s="17">
        <v>109</v>
      </c>
      <c r="E6" s="17">
        <f t="shared" si="0"/>
        <v>3856</v>
      </c>
      <c r="F6" s="9">
        <v>3798</v>
      </c>
      <c r="G6" s="9">
        <v>58</v>
      </c>
      <c r="H6" s="9">
        <f t="shared" si="1"/>
        <v>3856</v>
      </c>
      <c r="I6" s="10">
        <v>3799</v>
      </c>
      <c r="J6" s="10">
        <v>57</v>
      </c>
      <c r="K6" s="10">
        <f t="shared" si="2"/>
        <v>3856</v>
      </c>
      <c r="L6" s="8">
        <f t="shared" si="3"/>
        <v>3856</v>
      </c>
      <c r="M6" s="27">
        <v>10747</v>
      </c>
      <c r="N6" s="26">
        <f t="shared" si="4"/>
        <v>0.35879780403833628</v>
      </c>
    </row>
    <row r="7" spans="1:14" x14ac:dyDescent="0.25">
      <c r="A7" s="7" t="s">
        <v>196</v>
      </c>
      <c r="B7" s="7" t="s">
        <v>201</v>
      </c>
      <c r="C7" s="17">
        <v>3387</v>
      </c>
      <c r="D7" s="17">
        <v>59</v>
      </c>
      <c r="E7" s="17">
        <f t="shared" si="0"/>
        <v>3446</v>
      </c>
      <c r="F7" s="9">
        <v>3421</v>
      </c>
      <c r="G7" s="9">
        <v>22</v>
      </c>
      <c r="H7" s="9">
        <f t="shared" si="1"/>
        <v>3443</v>
      </c>
      <c r="I7" s="10">
        <v>3421</v>
      </c>
      <c r="J7" s="10">
        <v>23</v>
      </c>
      <c r="K7" s="10">
        <f t="shared" si="2"/>
        <v>3444</v>
      </c>
      <c r="L7" s="8">
        <f t="shared" si="3"/>
        <v>3446</v>
      </c>
      <c r="M7" s="27">
        <v>7693</v>
      </c>
      <c r="N7" s="26">
        <f t="shared" si="4"/>
        <v>0.44793968542831147</v>
      </c>
    </row>
    <row r="8" spans="1:14" x14ac:dyDescent="0.25">
      <c r="A8" s="7" t="s">
        <v>196</v>
      </c>
      <c r="B8" s="7" t="s">
        <v>202</v>
      </c>
      <c r="C8" s="17">
        <v>3433</v>
      </c>
      <c r="D8" s="17">
        <v>63</v>
      </c>
      <c r="E8" s="17">
        <f t="shared" si="0"/>
        <v>3496</v>
      </c>
      <c r="F8" s="9">
        <v>3461</v>
      </c>
      <c r="G8" s="9">
        <v>32</v>
      </c>
      <c r="H8" s="9">
        <f t="shared" si="1"/>
        <v>3493</v>
      </c>
      <c r="I8" s="10">
        <v>3461</v>
      </c>
      <c r="J8" s="10">
        <v>32</v>
      </c>
      <c r="K8" s="10">
        <f t="shared" si="2"/>
        <v>3493</v>
      </c>
      <c r="L8" s="8">
        <f t="shared" si="3"/>
        <v>3496</v>
      </c>
      <c r="M8" s="27">
        <v>8448</v>
      </c>
      <c r="N8" s="26">
        <f t="shared" si="4"/>
        <v>0.41382575757575757</v>
      </c>
    </row>
    <row r="9" spans="1:14" x14ac:dyDescent="0.25">
      <c r="A9" s="7" t="s">
        <v>196</v>
      </c>
      <c r="B9" s="7" t="s">
        <v>203</v>
      </c>
      <c r="C9" s="17">
        <v>4063</v>
      </c>
      <c r="D9" s="17">
        <v>72</v>
      </c>
      <c r="E9" s="17">
        <f t="shared" si="0"/>
        <v>4135</v>
      </c>
      <c r="F9" s="9">
        <v>4114</v>
      </c>
      <c r="G9" s="9">
        <v>19</v>
      </c>
      <c r="H9" s="9">
        <f t="shared" si="1"/>
        <v>4133</v>
      </c>
      <c r="I9" s="10">
        <v>4103</v>
      </c>
      <c r="J9" s="10">
        <v>30</v>
      </c>
      <c r="K9" s="10">
        <f t="shared" si="2"/>
        <v>4133</v>
      </c>
      <c r="L9" s="8">
        <f t="shared" si="3"/>
        <v>4135</v>
      </c>
      <c r="M9" s="27">
        <v>9209</v>
      </c>
      <c r="N9" s="26">
        <f t="shared" si="4"/>
        <v>0.44901726571831901</v>
      </c>
    </row>
    <row r="10" spans="1:14" x14ac:dyDescent="0.25">
      <c r="A10" s="7" t="s">
        <v>196</v>
      </c>
      <c r="B10" s="7" t="s">
        <v>204</v>
      </c>
      <c r="C10" s="17">
        <v>29946</v>
      </c>
      <c r="D10" s="17">
        <v>259</v>
      </c>
      <c r="E10" s="17">
        <f t="shared" si="0"/>
        <v>30205</v>
      </c>
      <c r="F10" s="9">
        <v>29993</v>
      </c>
      <c r="G10" s="9">
        <v>143</v>
      </c>
      <c r="H10" s="9">
        <f t="shared" si="1"/>
        <v>30136</v>
      </c>
      <c r="I10" s="10">
        <v>30030</v>
      </c>
      <c r="J10" s="10">
        <v>109</v>
      </c>
      <c r="K10" s="10">
        <f t="shared" si="2"/>
        <v>30139</v>
      </c>
      <c r="L10" s="8">
        <f t="shared" si="3"/>
        <v>30205</v>
      </c>
      <c r="M10" s="27">
        <v>42875</v>
      </c>
      <c r="N10" s="26">
        <f t="shared" si="4"/>
        <v>0.70448979591836736</v>
      </c>
    </row>
    <row r="11" spans="1:14" x14ac:dyDescent="0.25">
      <c r="A11" s="7" t="s">
        <v>196</v>
      </c>
      <c r="B11" s="7" t="s">
        <v>205</v>
      </c>
      <c r="C11" s="17">
        <v>3735</v>
      </c>
      <c r="D11" s="17">
        <v>54</v>
      </c>
      <c r="E11" s="17">
        <f t="shared" si="0"/>
        <v>3789</v>
      </c>
      <c r="F11" s="9">
        <v>3744</v>
      </c>
      <c r="G11" s="9">
        <v>43</v>
      </c>
      <c r="H11" s="9">
        <f t="shared" si="1"/>
        <v>3787</v>
      </c>
      <c r="I11" s="10">
        <v>3746</v>
      </c>
      <c r="J11" s="10">
        <v>43</v>
      </c>
      <c r="K11" s="10">
        <f t="shared" si="2"/>
        <v>3789</v>
      </c>
      <c r="L11" s="8">
        <f t="shared" si="3"/>
        <v>3789</v>
      </c>
      <c r="M11" s="27">
        <v>10033</v>
      </c>
      <c r="N11" s="26">
        <f t="shared" si="4"/>
        <v>0.37765374264925744</v>
      </c>
    </row>
    <row r="12" spans="1:14" x14ac:dyDescent="0.25">
      <c r="A12" s="7" t="s">
        <v>196</v>
      </c>
      <c r="B12" s="7" t="s">
        <v>206</v>
      </c>
      <c r="C12" s="17">
        <v>1576</v>
      </c>
      <c r="D12" s="17">
        <v>58</v>
      </c>
      <c r="E12" s="17">
        <f t="shared" si="0"/>
        <v>1634</v>
      </c>
      <c r="F12" s="9">
        <v>1609</v>
      </c>
      <c r="G12" s="9">
        <v>26</v>
      </c>
      <c r="H12" s="9">
        <f t="shared" si="1"/>
        <v>1635</v>
      </c>
      <c r="I12" s="10">
        <v>1616</v>
      </c>
      <c r="J12" s="10">
        <v>18</v>
      </c>
      <c r="K12" s="10">
        <f t="shared" si="2"/>
        <v>1634</v>
      </c>
      <c r="L12" s="8">
        <f t="shared" si="3"/>
        <v>1635</v>
      </c>
      <c r="M12" s="27">
        <v>6149</v>
      </c>
      <c r="N12" s="26">
        <f t="shared" si="4"/>
        <v>0.26589689380387055</v>
      </c>
    </row>
    <row r="13" spans="1:14" x14ac:dyDescent="0.25">
      <c r="A13" s="7" t="s">
        <v>196</v>
      </c>
      <c r="B13" s="7" t="s">
        <v>207</v>
      </c>
      <c r="C13" s="17">
        <v>3525</v>
      </c>
      <c r="D13" s="17">
        <v>62</v>
      </c>
      <c r="E13" s="17">
        <f t="shared" si="0"/>
        <v>3587</v>
      </c>
      <c r="F13" s="9">
        <v>3551</v>
      </c>
      <c r="G13" s="9">
        <v>36</v>
      </c>
      <c r="H13" s="9">
        <f t="shared" si="1"/>
        <v>3587</v>
      </c>
      <c r="I13" s="10">
        <v>3544</v>
      </c>
      <c r="J13" s="10">
        <v>43</v>
      </c>
      <c r="K13" s="10">
        <f t="shared" si="2"/>
        <v>3587</v>
      </c>
      <c r="L13" s="8">
        <f t="shared" si="3"/>
        <v>3587</v>
      </c>
      <c r="M13" s="27">
        <v>8291</v>
      </c>
      <c r="N13" s="26">
        <f t="shared" si="4"/>
        <v>0.43263780002412255</v>
      </c>
    </row>
    <row r="14" spans="1:14" x14ac:dyDescent="0.25">
      <c r="A14" s="7" t="s">
        <v>196</v>
      </c>
      <c r="B14" s="7" t="s">
        <v>208</v>
      </c>
      <c r="C14" s="17">
        <v>3688</v>
      </c>
      <c r="D14" s="17">
        <v>62</v>
      </c>
      <c r="E14" s="17">
        <f t="shared" si="0"/>
        <v>3750</v>
      </c>
      <c r="F14" s="9">
        <v>3727</v>
      </c>
      <c r="G14" s="9">
        <v>23</v>
      </c>
      <c r="H14" s="9">
        <f t="shared" si="1"/>
        <v>3750</v>
      </c>
      <c r="I14" s="10">
        <v>3734</v>
      </c>
      <c r="J14" s="10">
        <v>16</v>
      </c>
      <c r="K14" s="10">
        <f t="shared" si="2"/>
        <v>3750</v>
      </c>
      <c r="L14" s="8">
        <f t="shared" si="3"/>
        <v>3750</v>
      </c>
      <c r="M14" s="27">
        <v>8889</v>
      </c>
      <c r="N14" s="26">
        <f t="shared" si="4"/>
        <v>0.42186972662841715</v>
      </c>
    </row>
    <row r="15" spans="1:14" x14ac:dyDescent="0.25">
      <c r="A15" s="7" t="s">
        <v>196</v>
      </c>
      <c r="B15" s="7" t="s">
        <v>209</v>
      </c>
      <c r="C15" s="17">
        <v>1653</v>
      </c>
      <c r="D15" s="17">
        <v>43</v>
      </c>
      <c r="E15" s="17">
        <f t="shared" si="0"/>
        <v>1696</v>
      </c>
      <c r="F15" s="9">
        <v>1676</v>
      </c>
      <c r="G15" s="9">
        <v>21</v>
      </c>
      <c r="H15" s="9">
        <f t="shared" si="1"/>
        <v>1697</v>
      </c>
      <c r="I15" s="10">
        <v>1675</v>
      </c>
      <c r="J15" s="10">
        <v>20</v>
      </c>
      <c r="K15" s="10">
        <f t="shared" si="2"/>
        <v>1695</v>
      </c>
      <c r="L15" s="8">
        <f t="shared" si="3"/>
        <v>1697</v>
      </c>
      <c r="M15" s="27">
        <v>6153</v>
      </c>
      <c r="N15" s="26">
        <f t="shared" si="4"/>
        <v>0.27580042255810172</v>
      </c>
    </row>
    <row r="16" spans="1:14" x14ac:dyDescent="0.25">
      <c r="A16" s="7" t="s">
        <v>196</v>
      </c>
      <c r="B16" s="7" t="s">
        <v>210</v>
      </c>
      <c r="C16" s="17">
        <v>4017</v>
      </c>
      <c r="D16" s="17">
        <v>71</v>
      </c>
      <c r="E16" s="17">
        <f t="shared" si="0"/>
        <v>4088</v>
      </c>
      <c r="F16" s="9">
        <v>4039</v>
      </c>
      <c r="G16" s="9">
        <v>50</v>
      </c>
      <c r="H16" s="9">
        <f t="shared" si="1"/>
        <v>4089</v>
      </c>
      <c r="I16" s="10">
        <v>4027</v>
      </c>
      <c r="J16" s="10">
        <v>63</v>
      </c>
      <c r="K16" s="10">
        <f t="shared" si="2"/>
        <v>4090</v>
      </c>
      <c r="L16" s="8">
        <f t="shared" si="3"/>
        <v>4090</v>
      </c>
      <c r="M16" s="27">
        <v>9669</v>
      </c>
      <c r="N16" s="26">
        <f t="shared" si="4"/>
        <v>0.42300134450305099</v>
      </c>
    </row>
    <row r="17" spans="1:14" x14ac:dyDescent="0.25">
      <c r="A17" s="7" t="s">
        <v>196</v>
      </c>
      <c r="B17" s="7" t="s">
        <v>211</v>
      </c>
      <c r="C17" s="17">
        <v>3719</v>
      </c>
      <c r="D17" s="17">
        <v>74</v>
      </c>
      <c r="E17" s="17">
        <f t="shared" si="0"/>
        <v>3793</v>
      </c>
      <c r="F17" s="9">
        <v>3759</v>
      </c>
      <c r="G17" s="9">
        <v>34</v>
      </c>
      <c r="H17" s="9">
        <f t="shared" si="1"/>
        <v>3793</v>
      </c>
      <c r="I17" s="10">
        <v>3757</v>
      </c>
      <c r="J17" s="10">
        <v>36</v>
      </c>
      <c r="K17" s="10">
        <f t="shared" si="2"/>
        <v>3793</v>
      </c>
      <c r="L17" s="8">
        <f t="shared" si="3"/>
        <v>3793</v>
      </c>
      <c r="M17" s="27">
        <v>8856</v>
      </c>
      <c r="N17" s="26">
        <f t="shared" si="4"/>
        <v>0.42829719963866303</v>
      </c>
    </row>
    <row r="18" spans="1:14" x14ac:dyDescent="0.25">
      <c r="A18" s="7" t="s">
        <v>196</v>
      </c>
      <c r="B18" s="7" t="s">
        <v>212</v>
      </c>
      <c r="C18" s="17">
        <v>3949</v>
      </c>
      <c r="D18" s="17">
        <v>60</v>
      </c>
      <c r="E18" s="17">
        <f t="shared" si="0"/>
        <v>4009</v>
      </c>
      <c r="F18" s="9">
        <v>3979</v>
      </c>
      <c r="G18" s="9">
        <v>33</v>
      </c>
      <c r="H18" s="9">
        <f t="shared" si="1"/>
        <v>4012</v>
      </c>
      <c r="I18" s="10">
        <v>3983</v>
      </c>
      <c r="J18" s="10">
        <v>29</v>
      </c>
      <c r="K18" s="10">
        <f t="shared" si="2"/>
        <v>4012</v>
      </c>
      <c r="L18" s="8">
        <f t="shared" si="3"/>
        <v>4012</v>
      </c>
      <c r="M18" s="27">
        <v>8200</v>
      </c>
      <c r="N18" s="26">
        <f t="shared" si="4"/>
        <v>0.48926829268292682</v>
      </c>
    </row>
    <row r="19" spans="1:14" x14ac:dyDescent="0.25">
      <c r="A19" s="7" t="s">
        <v>196</v>
      </c>
      <c r="B19" s="7" t="s">
        <v>213</v>
      </c>
      <c r="C19" s="17">
        <v>3298</v>
      </c>
      <c r="D19" s="17">
        <v>100</v>
      </c>
      <c r="E19" s="17">
        <f t="shared" si="0"/>
        <v>3398</v>
      </c>
      <c r="F19" s="9">
        <v>3359</v>
      </c>
      <c r="G19" s="9">
        <v>39</v>
      </c>
      <c r="H19" s="9">
        <f t="shared" si="1"/>
        <v>3398</v>
      </c>
      <c r="I19" s="10">
        <v>3353</v>
      </c>
      <c r="J19" s="10">
        <v>45</v>
      </c>
      <c r="K19" s="10">
        <f t="shared" si="2"/>
        <v>3398</v>
      </c>
      <c r="L19" s="8">
        <f t="shared" si="3"/>
        <v>3398</v>
      </c>
      <c r="M19" s="27">
        <v>10124</v>
      </c>
      <c r="N19" s="26">
        <f t="shared" si="4"/>
        <v>0.33563808771236664</v>
      </c>
    </row>
    <row r="20" spans="1:14" x14ac:dyDescent="0.25">
      <c r="A20" s="7" t="s">
        <v>196</v>
      </c>
      <c r="B20" s="7" t="s">
        <v>214</v>
      </c>
      <c r="C20" s="17">
        <v>3685</v>
      </c>
      <c r="D20" s="17">
        <v>94</v>
      </c>
      <c r="E20" s="17">
        <f t="shared" si="0"/>
        <v>3779</v>
      </c>
      <c r="F20" s="9">
        <v>3757</v>
      </c>
      <c r="G20" s="9">
        <v>22</v>
      </c>
      <c r="H20" s="9">
        <f t="shared" si="1"/>
        <v>3779</v>
      </c>
      <c r="I20" s="10">
        <v>3757</v>
      </c>
      <c r="J20" s="10">
        <v>22</v>
      </c>
      <c r="K20" s="10">
        <f t="shared" si="2"/>
        <v>3779</v>
      </c>
      <c r="L20" s="8">
        <f t="shared" si="3"/>
        <v>3779</v>
      </c>
      <c r="M20" s="27">
        <v>7706</v>
      </c>
      <c r="N20" s="26">
        <f t="shared" si="4"/>
        <v>0.49039709317415003</v>
      </c>
    </row>
    <row r="21" spans="1:14" x14ac:dyDescent="0.25">
      <c r="A21" s="7" t="s">
        <v>196</v>
      </c>
      <c r="B21" s="7" t="s">
        <v>215</v>
      </c>
      <c r="C21" s="17">
        <v>4024</v>
      </c>
      <c r="D21" s="17">
        <v>77</v>
      </c>
      <c r="E21" s="17">
        <f t="shared" si="0"/>
        <v>4101</v>
      </c>
      <c r="F21" s="9">
        <v>4053</v>
      </c>
      <c r="G21" s="9">
        <v>50</v>
      </c>
      <c r="H21" s="9">
        <f t="shared" si="1"/>
        <v>4103</v>
      </c>
      <c r="I21" s="10">
        <v>4050</v>
      </c>
      <c r="J21" s="10">
        <v>51</v>
      </c>
      <c r="K21" s="10">
        <f t="shared" si="2"/>
        <v>4101</v>
      </c>
      <c r="L21" s="8">
        <f t="shared" si="3"/>
        <v>4103</v>
      </c>
      <c r="M21" s="27">
        <v>8876</v>
      </c>
      <c r="N21" s="26">
        <f t="shared" si="4"/>
        <v>0.46225777377196936</v>
      </c>
    </row>
    <row r="22" spans="1:14" x14ac:dyDescent="0.25">
      <c r="A22" s="7" t="s">
        <v>196</v>
      </c>
      <c r="B22" s="7" t="s">
        <v>216</v>
      </c>
      <c r="C22" s="17">
        <v>4023</v>
      </c>
      <c r="D22" s="17">
        <v>87</v>
      </c>
      <c r="E22" s="17">
        <f t="shared" si="0"/>
        <v>4110</v>
      </c>
      <c r="F22" s="9">
        <v>4064</v>
      </c>
      <c r="G22" s="9">
        <v>47</v>
      </c>
      <c r="H22" s="9">
        <f t="shared" si="1"/>
        <v>4111</v>
      </c>
      <c r="I22" s="10">
        <v>4064</v>
      </c>
      <c r="J22" s="10">
        <v>46</v>
      </c>
      <c r="K22" s="10">
        <f t="shared" si="2"/>
        <v>4110</v>
      </c>
      <c r="L22" s="8">
        <f t="shared" si="3"/>
        <v>4111</v>
      </c>
      <c r="M22" s="27">
        <v>9814</v>
      </c>
      <c r="N22" s="26">
        <f t="shared" si="4"/>
        <v>0.41889137966170775</v>
      </c>
    </row>
    <row r="23" spans="1:14" x14ac:dyDescent="0.25">
      <c r="A23" s="7" t="s">
        <v>196</v>
      </c>
      <c r="B23" s="7" t="s">
        <v>217</v>
      </c>
      <c r="C23" s="17">
        <v>3486</v>
      </c>
      <c r="D23" s="17">
        <v>91</v>
      </c>
      <c r="E23" s="17">
        <f t="shared" si="0"/>
        <v>3577</v>
      </c>
      <c r="F23" s="9">
        <v>3511</v>
      </c>
      <c r="G23" s="9">
        <v>66</v>
      </c>
      <c r="H23" s="9">
        <f t="shared" si="1"/>
        <v>3577</v>
      </c>
      <c r="I23" s="10">
        <v>3517</v>
      </c>
      <c r="J23" s="10">
        <v>62</v>
      </c>
      <c r="K23" s="10">
        <f t="shared" si="2"/>
        <v>3579</v>
      </c>
      <c r="L23" s="8">
        <f t="shared" si="3"/>
        <v>3579</v>
      </c>
      <c r="M23" s="27">
        <v>9453</v>
      </c>
      <c r="N23" s="26">
        <f t="shared" si="4"/>
        <v>0.37860996509044748</v>
      </c>
    </row>
    <row r="24" spans="1:14" x14ac:dyDescent="0.25">
      <c r="A24" s="7" t="s">
        <v>196</v>
      </c>
      <c r="B24" s="7" t="s">
        <v>218</v>
      </c>
      <c r="C24" s="17">
        <v>4016</v>
      </c>
      <c r="D24" s="17">
        <v>69</v>
      </c>
      <c r="E24" s="17">
        <f t="shared" si="0"/>
        <v>4085</v>
      </c>
      <c r="F24" s="9">
        <v>4045</v>
      </c>
      <c r="G24" s="9">
        <v>35</v>
      </c>
      <c r="H24" s="9">
        <f t="shared" si="1"/>
        <v>4080</v>
      </c>
      <c r="I24" s="10">
        <v>4037</v>
      </c>
      <c r="J24" s="10">
        <v>45</v>
      </c>
      <c r="K24" s="10">
        <f t="shared" si="2"/>
        <v>4082</v>
      </c>
      <c r="L24" s="8">
        <f t="shared" si="3"/>
        <v>4085</v>
      </c>
      <c r="M24" s="27">
        <v>9613</v>
      </c>
      <c r="N24" s="26">
        <f t="shared" si="4"/>
        <v>0.42494538645584107</v>
      </c>
    </row>
    <row r="25" spans="1:14" s="1" customFormat="1" x14ac:dyDescent="0.25">
      <c r="A25" s="21" t="s">
        <v>196</v>
      </c>
      <c r="B25" s="22" t="s">
        <v>219</v>
      </c>
      <c r="C25" s="23">
        <v>3324</v>
      </c>
      <c r="D25" s="23">
        <v>62</v>
      </c>
      <c r="E25" s="17">
        <f t="shared" si="0"/>
        <v>3386</v>
      </c>
      <c r="F25" s="24">
        <v>3344</v>
      </c>
      <c r="G25" s="24">
        <v>41</v>
      </c>
      <c r="H25" s="9">
        <f t="shared" si="1"/>
        <v>3385</v>
      </c>
      <c r="I25" s="20">
        <v>3349</v>
      </c>
      <c r="J25" s="20">
        <v>36</v>
      </c>
      <c r="K25" s="10">
        <f t="shared" si="2"/>
        <v>3385</v>
      </c>
      <c r="L25" s="8">
        <f t="shared" si="3"/>
        <v>3386</v>
      </c>
      <c r="M25" s="28">
        <v>9579</v>
      </c>
      <c r="N25" s="26">
        <f t="shared" si="4"/>
        <v>0.35348157427706439</v>
      </c>
    </row>
    <row r="26" spans="1:14" x14ac:dyDescent="0.25">
      <c r="A26" s="7" t="s">
        <v>196</v>
      </c>
      <c r="B26" s="7" t="s">
        <v>220</v>
      </c>
      <c r="C26" s="17">
        <v>3670</v>
      </c>
      <c r="D26" s="17">
        <v>122</v>
      </c>
      <c r="E26" s="17">
        <f t="shared" si="0"/>
        <v>3792</v>
      </c>
      <c r="F26" s="9">
        <v>3704</v>
      </c>
      <c r="G26" s="9">
        <v>87</v>
      </c>
      <c r="H26" s="9">
        <f t="shared" si="1"/>
        <v>3791</v>
      </c>
      <c r="I26" s="10">
        <v>3707</v>
      </c>
      <c r="J26" s="10">
        <v>83</v>
      </c>
      <c r="K26" s="10">
        <f t="shared" si="2"/>
        <v>3790</v>
      </c>
      <c r="L26" s="8">
        <f t="shared" si="3"/>
        <v>3792</v>
      </c>
      <c r="M26" s="27">
        <v>9522</v>
      </c>
      <c r="N26" s="26">
        <f t="shared" si="4"/>
        <v>0.39823566477630751</v>
      </c>
    </row>
    <row r="27" spans="1:14" x14ac:dyDescent="0.25">
      <c r="A27" s="7" t="s">
        <v>196</v>
      </c>
      <c r="B27" s="7" t="s">
        <v>221</v>
      </c>
      <c r="C27" s="17">
        <v>3504</v>
      </c>
      <c r="D27" s="17">
        <v>65</v>
      </c>
      <c r="E27" s="17">
        <f t="shared" si="0"/>
        <v>3569</v>
      </c>
      <c r="F27" s="9">
        <v>3529</v>
      </c>
      <c r="G27" s="9">
        <v>39</v>
      </c>
      <c r="H27" s="9">
        <f t="shared" si="1"/>
        <v>3568</v>
      </c>
      <c r="I27" s="10">
        <v>3535</v>
      </c>
      <c r="J27" s="10">
        <v>33</v>
      </c>
      <c r="K27" s="10">
        <f t="shared" si="2"/>
        <v>3568</v>
      </c>
      <c r="L27" s="8">
        <f t="shared" si="3"/>
        <v>3569</v>
      </c>
      <c r="M27" s="27">
        <v>9588</v>
      </c>
      <c r="N27" s="26">
        <f t="shared" si="4"/>
        <v>0.37223612849395077</v>
      </c>
    </row>
    <row r="28" spans="1:14" s="1" customFormat="1" x14ac:dyDescent="0.25">
      <c r="A28" s="11"/>
      <c r="B28" s="11" t="s">
        <v>242</v>
      </c>
      <c r="C28" s="18">
        <f>SUM(C3:C27)</f>
        <v>114621</v>
      </c>
      <c r="D28" s="18">
        <f t="shared" ref="D28:M28" si="5">SUM(D3:D27)</f>
        <v>2062</v>
      </c>
      <c r="E28" s="18">
        <f t="shared" si="5"/>
        <v>116683</v>
      </c>
      <c r="F28" s="14">
        <f t="shared" si="5"/>
        <v>115506</v>
      </c>
      <c r="G28" s="14">
        <f t="shared" si="5"/>
        <v>1099</v>
      </c>
      <c r="H28" s="14">
        <f t="shared" si="5"/>
        <v>116605</v>
      </c>
      <c r="I28" s="15">
        <f t="shared" si="5"/>
        <v>115535</v>
      </c>
      <c r="J28" s="15">
        <f t="shared" si="5"/>
        <v>1075</v>
      </c>
      <c r="K28" s="15">
        <f t="shared" si="5"/>
        <v>116610</v>
      </c>
      <c r="L28" s="13">
        <f t="shared" si="5"/>
        <v>116696</v>
      </c>
      <c r="M28" s="13">
        <f t="shared" si="5"/>
        <v>257486</v>
      </c>
      <c r="N28" s="25">
        <f t="shared" si="4"/>
        <v>0.45321299022082756</v>
      </c>
    </row>
  </sheetData>
  <mergeCells count="8">
    <mergeCell ref="L1:L2"/>
    <mergeCell ref="M1:M2"/>
    <mergeCell ref="N1:N2"/>
    <mergeCell ref="A1:A2"/>
    <mergeCell ref="B1:B2"/>
    <mergeCell ref="C1:E1"/>
    <mergeCell ref="F1:H1"/>
    <mergeCell ref="I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34</vt:i4>
      </vt:variant>
    </vt:vector>
  </HeadingPairs>
  <TitlesOfParts>
    <vt:vector size="34" baseType="lpstr">
      <vt:lpstr>All</vt:lpstr>
      <vt:lpstr>Barking &amp; Dagenham</vt:lpstr>
      <vt:lpstr>Barnet</vt:lpstr>
      <vt:lpstr>Bexley</vt:lpstr>
      <vt:lpstr>Brent</vt:lpstr>
      <vt:lpstr>Bromley</vt:lpstr>
      <vt:lpstr>Camden</vt:lpstr>
      <vt:lpstr>City of London</vt:lpstr>
      <vt:lpstr>Croydon</vt:lpstr>
      <vt:lpstr>Ealing</vt:lpstr>
      <vt:lpstr>Enfield</vt:lpstr>
      <vt:lpstr>Greenwich</vt:lpstr>
      <vt:lpstr>Hackney</vt:lpstr>
      <vt:lpstr>Hammersmith &amp; Fulham</vt:lpstr>
      <vt:lpstr>Haringey</vt:lpstr>
      <vt:lpstr>Harrow</vt:lpstr>
      <vt:lpstr>Havering</vt:lpstr>
      <vt:lpstr>Hillingdon</vt:lpstr>
      <vt:lpstr>Hounslow</vt:lpstr>
      <vt:lpstr>Islington</vt:lpstr>
      <vt:lpstr>Kensington &amp; Chelsea</vt:lpstr>
      <vt:lpstr>Kingston upon Thames</vt:lpstr>
      <vt:lpstr>Lambeth</vt:lpstr>
      <vt:lpstr>Lewisham</vt:lpstr>
      <vt:lpstr>Merton</vt:lpstr>
      <vt:lpstr>Newham</vt:lpstr>
      <vt:lpstr>Redbridge</vt:lpstr>
      <vt:lpstr>Richmond upon Thames</vt:lpstr>
      <vt:lpstr>Southwark</vt:lpstr>
      <vt:lpstr>Sutton</vt:lpstr>
      <vt:lpstr>Tower Hamlets</vt:lpstr>
      <vt:lpstr>Waltham Forest</vt:lpstr>
      <vt:lpstr>Wandsworth</vt:lpstr>
      <vt:lpstr>Westminster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Blake</dc:creator>
  <cp:lastModifiedBy>Tim Somerville</cp:lastModifiedBy>
  <dcterms:created xsi:type="dcterms:W3CDTF">2016-05-12T13:33:56Z</dcterms:created>
  <dcterms:modified xsi:type="dcterms:W3CDTF">2016-05-19T12:24:05Z</dcterms:modified>
</cp:coreProperties>
</file>